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J:\21. אנרגיה מקיימת ברשויות מקומיות\מאיץ\מאיץ 3\קול קורא\סופי\"/>
    </mc:Choice>
  </mc:AlternateContent>
  <bookViews>
    <workbookView xWindow="0" yWindow="0" windowWidth="11190" windowHeight="1875"/>
  </bookViews>
  <sheets>
    <sheet name="גיליון הגשה הרשות" sheetId="9" r:id="rId1"/>
    <sheet name="חדש נתוני רשויות 2022" sheetId="10" state="hidden" r:id="rId2"/>
  </sheets>
  <definedNames>
    <definedName name="MUNI">#REF!</definedName>
    <definedName name="muni2">'חדש נתוני רשויות 2022'!$A$2:$A$258</definedName>
    <definedName name="YEA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9" l="1"/>
  <c r="E12" i="9" l="1"/>
  <c r="D12" i="9"/>
</calcChain>
</file>

<file path=xl/sharedStrings.xml><?xml version="1.0" encoding="utf-8"?>
<sst xmlns="http://schemas.openxmlformats.org/spreadsheetml/2006/main" count="569" uniqueCount="307">
  <si>
    <t xml:space="preserve">אופי המציע : </t>
  </si>
  <si>
    <t>עירייה</t>
  </si>
  <si>
    <t>מועצה אזורית</t>
  </si>
  <si>
    <t>אור יהודה</t>
  </si>
  <si>
    <t>אלעד</t>
  </si>
  <si>
    <t>אשקלון</t>
  </si>
  <si>
    <t>באר שבע</t>
  </si>
  <si>
    <t>בית שאן</t>
  </si>
  <si>
    <t>בית שמש</t>
  </si>
  <si>
    <t>ביתר עילית</t>
  </si>
  <si>
    <t>בני ברק</t>
  </si>
  <si>
    <t>בת ים</t>
  </si>
  <si>
    <t>גבעת שמואל</t>
  </si>
  <si>
    <t>גבעתיים</t>
  </si>
  <si>
    <t>דימונה</t>
  </si>
  <si>
    <t>הוד השרון</t>
  </si>
  <si>
    <t>הרצלייה</t>
  </si>
  <si>
    <t>חדרה</t>
  </si>
  <si>
    <t>חולון</t>
  </si>
  <si>
    <t>חיפה</t>
  </si>
  <si>
    <t>טבריה</t>
  </si>
  <si>
    <t>טייבה</t>
  </si>
  <si>
    <t>טירה</t>
  </si>
  <si>
    <t>טירת כרמל</t>
  </si>
  <si>
    <t>טמרה</t>
  </si>
  <si>
    <t>יבנה</t>
  </si>
  <si>
    <t>יהוד-מונוסון</t>
  </si>
  <si>
    <t>יקנעם עילית</t>
  </si>
  <si>
    <t>ירושלים</t>
  </si>
  <si>
    <t>כפר יונה</t>
  </si>
  <si>
    <t>כפר סבא</t>
  </si>
  <si>
    <t>כפר קאסם</t>
  </si>
  <si>
    <t>כרמיאל</t>
  </si>
  <si>
    <t>לוד</t>
  </si>
  <si>
    <t>מגדל העמק</t>
  </si>
  <si>
    <t>מודיעין עילית</t>
  </si>
  <si>
    <t>מודיעין-מכבים-רעות</t>
  </si>
  <si>
    <t>מעלה אדומים</t>
  </si>
  <si>
    <t>מעלות-תרשיחא</t>
  </si>
  <si>
    <t>נהרייה</t>
  </si>
  <si>
    <t>נוף הגליל</t>
  </si>
  <si>
    <t>נס ציונה</t>
  </si>
  <si>
    <t>נצרת</t>
  </si>
  <si>
    <t>נשר</t>
  </si>
  <si>
    <t>נתיבות</t>
  </si>
  <si>
    <t>נתניה</t>
  </si>
  <si>
    <t>סח'נין</t>
  </si>
  <si>
    <t>עכו</t>
  </si>
  <si>
    <t>עפולה</t>
  </si>
  <si>
    <t>עראבה</t>
  </si>
  <si>
    <t>ערד</t>
  </si>
  <si>
    <t>פתח תקווה</t>
  </si>
  <si>
    <t>צפת</t>
  </si>
  <si>
    <t>קלנסווה</t>
  </si>
  <si>
    <t>קריית אונו</t>
  </si>
  <si>
    <t>קריית אתא</t>
  </si>
  <si>
    <t>קריית ביאליק</t>
  </si>
  <si>
    <t>קריית גת</t>
  </si>
  <si>
    <t>קריית ים</t>
  </si>
  <si>
    <t>קריית מוצקין</t>
  </si>
  <si>
    <t>קריית מלאכי</t>
  </si>
  <si>
    <t>קריית שמונה</t>
  </si>
  <si>
    <t>ראש העין</t>
  </si>
  <si>
    <t>ראשון לציון</t>
  </si>
  <si>
    <t>רהט</t>
  </si>
  <si>
    <t>רחובות</t>
  </si>
  <si>
    <t>רמלה</t>
  </si>
  <si>
    <t>רמת גן</t>
  </si>
  <si>
    <t>רמת השרון</t>
  </si>
  <si>
    <t>רעננה</t>
  </si>
  <si>
    <t>שדרות</t>
  </si>
  <si>
    <t>שפרעם</t>
  </si>
  <si>
    <t>תל אביב -יפו</t>
  </si>
  <si>
    <t>אבו גוש</t>
  </si>
  <si>
    <t>אבו סנאן</t>
  </si>
  <si>
    <t>אבן יהודה</t>
  </si>
  <si>
    <t>אורנית</t>
  </si>
  <si>
    <t>אזור</t>
  </si>
  <si>
    <t>אכסאל</t>
  </si>
  <si>
    <t>אליכין</t>
  </si>
  <si>
    <t>אלפי מנשה</t>
  </si>
  <si>
    <t>אלקנה</t>
  </si>
  <si>
    <t>אעבלין</t>
  </si>
  <si>
    <t>אפרת</t>
  </si>
  <si>
    <t>באר יעקב</t>
  </si>
  <si>
    <t>בועיינה-נוג'ידאת</t>
  </si>
  <si>
    <t>בוקעאתא</t>
  </si>
  <si>
    <t>ביר אל-מכסור</t>
  </si>
  <si>
    <t>בית אל</t>
  </si>
  <si>
    <t>בית אריה-עופרים</t>
  </si>
  <si>
    <t>בית ג'ן</t>
  </si>
  <si>
    <t>בית דגן</t>
  </si>
  <si>
    <t>בני עי"ש</t>
  </si>
  <si>
    <t>בנימינה-גבעת עדה</t>
  </si>
  <si>
    <t>בסמ"ה</t>
  </si>
  <si>
    <t>בסמת טבעון</t>
  </si>
  <si>
    <t>בענה</t>
  </si>
  <si>
    <t>גבעת זאב</t>
  </si>
  <si>
    <t>ג'דיידה-מכר</t>
  </si>
  <si>
    <t>גדרה</t>
  </si>
  <si>
    <t>ג'ולס</t>
  </si>
  <si>
    <t>ג'לג'וליה</t>
  </si>
  <si>
    <t>גן יבנה</t>
  </si>
  <si>
    <t>גני תקווה</t>
  </si>
  <si>
    <t>ג'סר א-זרקא</t>
  </si>
  <si>
    <t>ג'ש (גוש חלב)</t>
  </si>
  <si>
    <t>ג'ת</t>
  </si>
  <si>
    <t>דאלית אל-כרמל</t>
  </si>
  <si>
    <t>דבורייה</t>
  </si>
  <si>
    <t>דייר אל-אסד</t>
  </si>
  <si>
    <t>דייר חנא</t>
  </si>
  <si>
    <t>הר אדר</t>
  </si>
  <si>
    <t>זכרון יעקב</t>
  </si>
  <si>
    <t>זמר</t>
  </si>
  <si>
    <t>זרזיר</t>
  </si>
  <si>
    <t>חורה</t>
  </si>
  <si>
    <t>חורפיש</t>
  </si>
  <si>
    <t>חצור הגלילית</t>
  </si>
  <si>
    <t>חריש</t>
  </si>
  <si>
    <t>טובא-זנגרייה</t>
  </si>
  <si>
    <t>טורעאן</t>
  </si>
  <si>
    <t>יאנוח-ג'ת</t>
  </si>
  <si>
    <t>יבנאל</t>
  </si>
  <si>
    <t>יסוד המעלה</t>
  </si>
  <si>
    <t>יפיע</t>
  </si>
  <si>
    <t>ירוחם</t>
  </si>
  <si>
    <t>ירכא</t>
  </si>
  <si>
    <t>כאבול</t>
  </si>
  <si>
    <t>כאוכב אבו אל-היג'א</t>
  </si>
  <si>
    <t>כוכב יאיר</t>
  </si>
  <si>
    <t>כסיפה</t>
  </si>
  <si>
    <t>כסרא-סמיע</t>
  </si>
  <si>
    <t>כעביה-טבאש-חג'אג'רה</t>
  </si>
  <si>
    <t>כפר ברא</t>
  </si>
  <si>
    <t>כפר ורדים</t>
  </si>
  <si>
    <t>כפר יאסיף</t>
  </si>
  <si>
    <t>כפר כמא</t>
  </si>
  <si>
    <t>כפר כנא</t>
  </si>
  <si>
    <t>כפר מנדא</t>
  </si>
  <si>
    <t>כפר קרע</t>
  </si>
  <si>
    <t>כפר שמריהו</t>
  </si>
  <si>
    <t>כפר תבור</t>
  </si>
  <si>
    <t>להבים</t>
  </si>
  <si>
    <t>לקיה</t>
  </si>
  <si>
    <t>מבשרת ציון</t>
  </si>
  <si>
    <t>מגאר</t>
  </si>
  <si>
    <t>מג'ד אל-כרום</t>
  </si>
  <si>
    <t>מגדל</t>
  </si>
  <si>
    <t>מג'דל שמס</t>
  </si>
  <si>
    <t>מזכרת בתיה</t>
  </si>
  <si>
    <t>מזרעה</t>
  </si>
  <si>
    <t>מטולה</t>
  </si>
  <si>
    <t>מיתר</t>
  </si>
  <si>
    <t>מסעדה</t>
  </si>
  <si>
    <t>מעיליא</t>
  </si>
  <si>
    <t>מעלה אפרים</t>
  </si>
  <si>
    <t>מעלה עירון</t>
  </si>
  <si>
    <t>מצפה רמון</t>
  </si>
  <si>
    <t>משהד</t>
  </si>
  <si>
    <t>נחף</t>
  </si>
  <si>
    <t>סאג'ור</t>
  </si>
  <si>
    <t>סביון</t>
  </si>
  <si>
    <t>ע'ג'ר</t>
  </si>
  <si>
    <t>עומר</t>
  </si>
  <si>
    <t>עיילבון</t>
  </si>
  <si>
    <t>עילוט</t>
  </si>
  <si>
    <t>עין מאהל</t>
  </si>
  <si>
    <t>עין קנייא</t>
  </si>
  <si>
    <t>עמנואל</t>
  </si>
  <si>
    <t>עספיא</t>
  </si>
  <si>
    <t>ערערה</t>
  </si>
  <si>
    <t>ערערה-בנגב</t>
  </si>
  <si>
    <t>פוריידיס</t>
  </si>
  <si>
    <t>פסוטה</t>
  </si>
  <si>
    <t>פקיעין (בוקייעה)</t>
  </si>
  <si>
    <t>פרדס חנה-כרכור</t>
  </si>
  <si>
    <t>פרדסייה</t>
  </si>
  <si>
    <t>קדומים</t>
  </si>
  <si>
    <t>קדימה-צורן</t>
  </si>
  <si>
    <t>קצרין</t>
  </si>
  <si>
    <t>קריית ארבע</t>
  </si>
  <si>
    <t>קריית טבעון</t>
  </si>
  <si>
    <t>קריית יערים</t>
  </si>
  <si>
    <t>קריית עקרון</t>
  </si>
  <si>
    <t>קרני שומרון</t>
  </si>
  <si>
    <t>ראמה</t>
  </si>
  <si>
    <t>ראש פינה</t>
  </si>
  <si>
    <t>ריינה</t>
  </si>
  <si>
    <t>רכסים</t>
  </si>
  <si>
    <t>רמת ישי</t>
  </si>
  <si>
    <t>שבלי - אום אל-גנם</t>
  </si>
  <si>
    <t>שגב-שלום</t>
  </si>
  <si>
    <t>שוהם</t>
  </si>
  <si>
    <t>שלומי</t>
  </si>
  <si>
    <t>שעב</t>
  </si>
  <si>
    <t>תל מונד</t>
  </si>
  <si>
    <t>תל שבע</t>
  </si>
  <si>
    <t>אל קסום</t>
  </si>
  <si>
    <t>אל-בטוף</t>
  </si>
  <si>
    <t>אלונה</t>
  </si>
  <si>
    <t>אשכול</t>
  </si>
  <si>
    <t>באר טוביה</t>
  </si>
  <si>
    <t>בוסתן אל-מרג'</t>
  </si>
  <si>
    <t>בני שמעון</t>
  </si>
  <si>
    <t>ברנר</t>
  </si>
  <si>
    <t>גדרות</t>
  </si>
  <si>
    <t>גולן</t>
  </si>
  <si>
    <t>גוש עציון</t>
  </si>
  <si>
    <t>גזר</t>
  </si>
  <si>
    <t>גן רווה</t>
  </si>
  <si>
    <t>דרום השרון</t>
  </si>
  <si>
    <t>הגלבוע</t>
  </si>
  <si>
    <t>הגליל העליון</t>
  </si>
  <si>
    <t>הגליל התחתון</t>
  </si>
  <si>
    <t>הערבה התיכונה</t>
  </si>
  <si>
    <t>הר חברון</t>
  </si>
  <si>
    <t>זבולון</t>
  </si>
  <si>
    <t>חבל אילות</t>
  </si>
  <si>
    <t>חבל יבנה</t>
  </si>
  <si>
    <t>חבל מודיעין</t>
  </si>
  <si>
    <t>חוף אשקלון</t>
  </si>
  <si>
    <t>חוף הכרמל</t>
  </si>
  <si>
    <t>חוף השרון</t>
  </si>
  <si>
    <t>יואב</t>
  </si>
  <si>
    <t>לב השרון</t>
  </si>
  <si>
    <t>לכיש</t>
  </si>
  <si>
    <t>מבואות החרמון</t>
  </si>
  <si>
    <t>מגידו</t>
  </si>
  <si>
    <t>מגילות ים המלח</t>
  </si>
  <si>
    <t>מטה אשר</t>
  </si>
  <si>
    <t>מטה בנימין</t>
  </si>
  <si>
    <t>מטה יהודה</t>
  </si>
  <si>
    <t>מנשה</t>
  </si>
  <si>
    <t>מעלה יוסף</t>
  </si>
  <si>
    <t>מרום הגליל</t>
  </si>
  <si>
    <t>מרחבים</t>
  </si>
  <si>
    <t>משגב</t>
  </si>
  <si>
    <t>נווה מדבר</t>
  </si>
  <si>
    <t>נחל שורק</t>
  </si>
  <si>
    <t>עמק הירדן</t>
  </si>
  <si>
    <t>עמק המעיינות</t>
  </si>
  <si>
    <t>עמק חפר</t>
  </si>
  <si>
    <t>עמק יזרעאל</t>
  </si>
  <si>
    <t>ערבות הירדן</t>
  </si>
  <si>
    <t>רמת נגב</t>
  </si>
  <si>
    <t>שדות דן</t>
  </si>
  <si>
    <t>שדות נגב</t>
  </si>
  <si>
    <t>שומרון</t>
  </si>
  <si>
    <t>שער הנגב</t>
  </si>
  <si>
    <t>שפיר</t>
  </si>
  <si>
    <t>תמר</t>
  </si>
  <si>
    <t>תפקיד</t>
  </si>
  <si>
    <t>דוא"ל</t>
  </si>
  <si>
    <t>כן/לא</t>
  </si>
  <si>
    <t>כן</t>
  </si>
  <si>
    <t>לא</t>
  </si>
  <si>
    <t xml:space="preserve">פרטי הרשות </t>
  </si>
  <si>
    <t>מועצה מקומית</t>
  </si>
  <si>
    <t>חלוקת הניקוד (ידורגו רק שלושה חברי צוות)</t>
  </si>
  <si>
    <t xml:space="preserve">ראש/ת הצוות </t>
  </si>
  <si>
    <t>אום אל-פחם</t>
  </si>
  <si>
    <t>אופקים</t>
  </si>
  <si>
    <t>אור עקיבא</t>
  </si>
  <si>
    <t>אילת</t>
  </si>
  <si>
    <t>אריאל</t>
  </si>
  <si>
    <t>אשדוד</t>
  </si>
  <si>
    <t>באקה אל-גרביה</t>
  </si>
  <si>
    <t>רכיב באמת מידה</t>
  </si>
  <si>
    <t>אשכול סוציו-אקונומי:</t>
  </si>
  <si>
    <t>אגף/מחלקה ברשות (אם חבר הצוות מהאשכול יש לציין זאת)</t>
  </si>
  <si>
    <t>פיתוח כלכלי</t>
  </si>
  <si>
    <t xml:space="preserve"> </t>
  </si>
  <si>
    <t>קול קורא 13/2025- נספח הגשת הצעה - פרטי הרשות</t>
  </si>
  <si>
    <t xml:space="preserve">האם בוצע סקר אנרגיה לפי מפרט המשרד או מפרטים אחרים? או מיפוי פליטות גזי חממה </t>
  </si>
  <si>
    <t>קיומה של מערכת ניהול אנרגיה (מערכת הכוללת רכיבי ניהול, ובקרה אחר צריכת או ייצור החשמל בנכסי הרשות)</t>
  </si>
  <si>
    <t>מיפוי גגות או פוטנציאל ייצור אנרגיה סולארית בדו שימוש (גגות/ קירויים/מאגרי מים/ גדרות)</t>
  </si>
  <si>
    <t>מיפוי המתייחס לתכנון פריסת עמדות טעינה בשטח השיפוט של הרשות המקומית</t>
  </si>
  <si>
    <t>מספר תושבים  ברשות לפי נתוני למ"ס 2022:</t>
  </si>
  <si>
    <t>תאריך ביצוע   - הניקוד יתייחס עבור סקרים ומיפויים שבוצעו ב-5 השנים האחרונות</t>
  </si>
  <si>
    <t>פרטי הצוות המוצע</t>
  </si>
  <si>
    <t>התאים הצבועים בצהוב מתמלאים באופן אוטומטי עם בחירת הרשות מתוך הרשימה במשבצת המתאימה</t>
  </si>
  <si>
    <t xml:space="preserve"> תקופת ניסיון בניהול פרויקטים בתחום האנרגיה </t>
  </si>
  <si>
    <t>תקופת ניסיון  בהובלת פרויקטים פיתוח כלכלי</t>
  </si>
  <si>
    <t>תקופת ניסיון בתכנון עירוני או בתכנון אסטרטגי</t>
  </si>
  <si>
    <t>חלוקת הניקוד -לא יינתן ניקוד ללא אסמכתא</t>
  </si>
  <si>
    <t>הליכים מקדימים ברשות</t>
  </si>
  <si>
    <t>חבר/ה צוות 2</t>
  </si>
  <si>
    <t>חבר/ה צוות 3</t>
  </si>
  <si>
    <t>תיאור של הפרויקטים בתחום האנרגיה שבוצעו על ידי חבר הצוות. יש להתייחס להיקף הפרויקטים, שנות הביצוע, ומעורבות חבר הצוות בפרויקטים</t>
  </si>
  <si>
    <t>תכנון עירוני ואסטרטגי</t>
  </si>
  <si>
    <t>שם ושם משפחה</t>
  </si>
  <si>
    <t>שם הרשות:
(בחירה מרשימה)</t>
  </si>
  <si>
    <t>שער שומרון</t>
  </si>
  <si>
    <t>צור הדסה</t>
  </si>
  <si>
    <t>type</t>
  </si>
  <si>
    <t>socio_economic_index</t>
  </si>
  <si>
    <t>population</t>
  </si>
  <si>
    <t>muno_name</t>
  </si>
  <si>
    <t>המידע בגיליון זה כולל את פרטי הרשות וחברי הצוות שמולאו בנספח ב'. יש למלא הגיליון במלואו.</t>
  </si>
  <si>
    <t>ניהול פרויקטים בתחום האנרגיה</t>
  </si>
  <si>
    <t>התמחות של חבר הצוות -
 בחירה מרשימה 
(יש למלא רק התמחות אחת עבור חבר/ה צוות)</t>
  </si>
  <si>
    <t>עד שנתיים</t>
  </si>
  <si>
    <t>בין 2 שנים ל-5 שנים</t>
  </si>
  <si>
    <t>מעל 5 שנים</t>
  </si>
  <si>
    <t>תיאור של הפרויקטים בתחום פיתוח כלכלי שבוצעו על ידי חבר הצוות. יש להתייחס להיקף הפרויקטים, שנות הביצוע, ומעורבות חבר הצוות בפרויקטים</t>
  </si>
  <si>
    <t>תיאור של הפרויקטים בתחום תכנון עירוני ואסטרטגי שבוצעו על ידי חבר הצוות. יש להתייחס להיקף הפרויקטים, שנות הביצוע, ומעורבות חבר הצוות בפרויקטים</t>
  </si>
  <si>
    <t>טווח 0 - 8 נקודות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</si>
</sst>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27" x14ac:knownFonts="1">
    <font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indexed="8"/>
      <name val="Arial"/>
      <family val="2"/>
      <charset val="177"/>
    </font>
    <font>
      <sz val="9"/>
      <color theme="0"/>
      <name val="Arial"/>
      <family val="2"/>
    </font>
    <font>
      <sz val="9"/>
      <name val="Arial"/>
      <family val="2"/>
    </font>
    <font>
      <sz val="11"/>
      <color theme="1"/>
      <name val="Arial"/>
      <family val="2"/>
      <scheme val="minor"/>
    </font>
    <font>
      <sz val="12"/>
      <color theme="1"/>
      <name val="Assistant"/>
      <family val="3"/>
    </font>
    <font>
      <b/>
      <sz val="18"/>
      <color theme="4" tint="-0.249977111117893"/>
      <name val="Assistant"/>
      <family val="3"/>
    </font>
    <font>
      <b/>
      <sz val="12"/>
      <color theme="4" tint="-0.249977111117893"/>
      <name val="Assistant"/>
      <family val="3"/>
    </font>
    <font>
      <b/>
      <sz val="22"/>
      <color theme="0"/>
      <name val="Assistant"/>
      <family val="3"/>
    </font>
    <font>
      <sz val="12"/>
      <color rgb="FF000000"/>
      <name val="Assistant"/>
      <family val="3"/>
    </font>
    <font>
      <sz val="12"/>
      <color rgb="FFFF0000"/>
      <name val="Assistant"/>
      <family val="3"/>
    </font>
    <font>
      <b/>
      <sz val="11"/>
      <color rgb="FF000000"/>
      <name val="Assistant"/>
      <family val="3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ssistant"/>
      <family val="3"/>
    </font>
    <font>
      <b/>
      <sz val="10"/>
      <color rgb="FF000000"/>
      <name val="Assistant"/>
      <family val="3"/>
    </font>
    <font>
      <sz val="10"/>
      <color rgb="FFFF0000"/>
      <name val="Assistant"/>
      <family val="3"/>
    </font>
    <font>
      <sz val="12"/>
      <color theme="1"/>
      <name val="Arial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ssistant"/>
      <family val="3"/>
    </font>
    <font>
      <sz val="12"/>
      <color theme="0"/>
      <name val="Assistant"/>
      <family val="3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19" fillId="0" borderId="0" applyFont="0" applyFill="0" applyBorder="0" applyAlignment="0" applyProtection="0"/>
    <xf numFmtId="0" fontId="20" fillId="0" borderId="0"/>
  </cellStyleXfs>
  <cellXfs count="54">
    <xf numFmtId="0" fontId="0" fillId="0" borderId="0" xfId="0"/>
    <xf numFmtId="0" fontId="7" fillId="6" borderId="0" xfId="2" applyFont="1" applyFill="1"/>
    <xf numFmtId="0" fontId="8" fillId="6" borderId="0" xfId="2" applyFont="1" applyFill="1"/>
    <xf numFmtId="0" fontId="7" fillId="0" borderId="0" xfId="2" applyFont="1"/>
    <xf numFmtId="0" fontId="9" fillId="0" borderId="0" xfId="2" applyFont="1"/>
    <xf numFmtId="0" fontId="12" fillId="0" borderId="0" xfId="2" applyFont="1"/>
    <xf numFmtId="0" fontId="13" fillId="2" borderId="2" xfId="2" applyFont="1" applyFill="1" applyBorder="1" applyAlignment="1">
      <alignment horizontal="center" vertical="center" wrapText="1" readingOrder="2"/>
    </xf>
    <xf numFmtId="0" fontId="13" fillId="2" borderId="2" xfId="2" applyFont="1" applyFill="1" applyBorder="1" applyAlignment="1">
      <alignment horizontal="right" vertical="center" wrapText="1" readingOrder="2"/>
    </xf>
    <xf numFmtId="0" fontId="15" fillId="6" borderId="2" xfId="0" applyFont="1" applyFill="1" applyBorder="1" applyAlignment="1" applyProtection="1">
      <alignment horizontal="center" vertical="center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1" fillId="6" borderId="2" xfId="2" applyFont="1" applyFill="1" applyBorder="1" applyAlignment="1" applyProtection="1">
      <alignment horizontal="center" vertical="center" wrapText="1" readingOrder="2"/>
      <protection locked="0"/>
    </xf>
    <xf numFmtId="0" fontId="15" fillId="6" borderId="2" xfId="0" applyFont="1" applyFill="1" applyBorder="1" applyAlignment="1">
      <alignment horizontal="center" vertical="center"/>
    </xf>
    <xf numFmtId="0" fontId="16" fillId="0" borderId="0" xfId="2" applyFont="1" applyAlignment="1">
      <alignment vertical="top"/>
    </xf>
    <xf numFmtId="0" fontId="17" fillId="2" borderId="3" xfId="2" applyFont="1" applyFill="1" applyBorder="1" applyAlignment="1">
      <alignment horizontal="center" vertical="top" wrapText="1" readingOrder="2"/>
    </xf>
    <xf numFmtId="0" fontId="17" fillId="2" borderId="4" xfId="2" applyFont="1" applyFill="1" applyBorder="1" applyAlignment="1">
      <alignment horizontal="center" vertical="top" wrapText="1" readingOrder="2"/>
    </xf>
    <xf numFmtId="0" fontId="12" fillId="0" borderId="0" xfId="2" applyFont="1" applyAlignment="1">
      <alignment horizontal="justify" vertical="center" readingOrder="2"/>
    </xf>
    <xf numFmtId="0" fontId="18" fillId="0" borderId="0" xfId="2" applyFont="1" applyAlignment="1">
      <alignment vertical="top"/>
    </xf>
    <xf numFmtId="0" fontId="4" fillId="3" borderId="0" xfId="0" applyNumberFormat="1" applyFont="1" applyFill="1" applyBorder="1" applyAlignment="1">
      <alignment horizontal="right" readingOrder="2"/>
    </xf>
    <xf numFmtId="164" fontId="5" fillId="0" borderId="0" xfId="8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164" fontId="5" fillId="0" borderId="5" xfId="8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4" fillId="4" borderId="0" xfId="0" applyNumberFormat="1" applyFont="1" applyFill="1" applyBorder="1" applyAlignment="1">
      <alignment horizontal="right" readingOrder="2"/>
    </xf>
    <xf numFmtId="0" fontId="4" fillId="4" borderId="5" xfId="0" applyNumberFormat="1" applyFont="1" applyFill="1" applyBorder="1" applyAlignment="1">
      <alignment horizontal="right" readingOrder="2"/>
    </xf>
    <xf numFmtId="0" fontId="4" fillId="5" borderId="0" xfId="0" quotePrefix="1" applyNumberFormat="1" applyFont="1" applyFill="1" applyBorder="1" applyAlignment="1">
      <alignment horizontal="right" vertical="top"/>
    </xf>
    <xf numFmtId="0" fontId="21" fillId="0" borderId="0" xfId="9" applyNumberFormat="1" applyFont="1" applyFill="1" applyBorder="1" applyAlignment="1">
      <alignment horizontal="right"/>
    </xf>
    <xf numFmtId="0" fontId="4" fillId="5" borderId="0" xfId="0" applyNumberFormat="1" applyFont="1" applyFill="1" applyBorder="1" applyAlignment="1">
      <alignment horizontal="right" vertical="top"/>
    </xf>
    <xf numFmtId="0" fontId="22" fillId="0" borderId="0" xfId="0" applyFont="1" applyAlignment="1">
      <alignment horizontal="center"/>
    </xf>
    <xf numFmtId="164" fontId="7" fillId="8" borderId="2" xfId="8" applyNumberFormat="1" applyFont="1" applyFill="1" applyBorder="1" applyAlignment="1" applyProtection="1">
      <alignment horizontal="center" vertical="center"/>
      <protection locked="0"/>
    </xf>
    <xf numFmtId="0" fontId="7" fillId="8" borderId="2" xfId="2" applyFont="1" applyFill="1" applyBorder="1" applyAlignment="1" applyProtection="1">
      <alignment horizontal="center" vertical="center"/>
      <protection locked="0"/>
    </xf>
    <xf numFmtId="0" fontId="15" fillId="6" borderId="6" xfId="0" applyFont="1" applyFill="1" applyBorder="1" applyAlignment="1" applyProtection="1">
      <alignment horizontal="center" vertical="center"/>
      <protection locked="0"/>
    </xf>
    <xf numFmtId="0" fontId="17" fillId="2" borderId="8" xfId="2" applyFont="1" applyFill="1" applyBorder="1" applyAlignment="1">
      <alignment horizontal="center" vertical="top" wrapText="1" readingOrder="2"/>
    </xf>
    <xf numFmtId="0" fontId="17" fillId="2" borderId="6" xfId="2" applyFont="1" applyFill="1" applyBorder="1" applyAlignment="1">
      <alignment horizontal="center" vertical="top" wrapText="1" readingOrder="2"/>
    </xf>
    <xf numFmtId="0" fontId="17" fillId="2" borderId="7" xfId="2" applyFont="1" applyFill="1" applyBorder="1" applyAlignment="1">
      <alignment horizontal="right" vertical="top" wrapText="1" indent="4" readingOrder="2"/>
    </xf>
    <xf numFmtId="0" fontId="15" fillId="6" borderId="7" xfId="0" applyFont="1" applyFill="1" applyBorder="1" applyAlignment="1">
      <alignment horizontal="right" vertical="center" indent="7"/>
    </xf>
    <xf numFmtId="0" fontId="7" fillId="6" borderId="8" xfId="2" applyFont="1" applyFill="1" applyBorder="1"/>
    <xf numFmtId="0" fontId="15" fillId="6" borderId="6" xfId="0" applyFont="1" applyFill="1" applyBorder="1" applyAlignment="1">
      <alignment horizontal="right" vertical="center" indent="7"/>
    </xf>
    <xf numFmtId="0" fontId="15" fillId="6" borderId="2" xfId="0" applyFont="1" applyFill="1" applyBorder="1" applyAlignment="1" applyProtection="1">
      <alignment horizontal="center" vertical="center" wrapText="1"/>
      <protection locked="0"/>
    </xf>
    <xf numFmtId="0" fontId="23" fillId="6" borderId="2" xfId="0" applyFont="1" applyFill="1" applyBorder="1" applyAlignment="1" applyProtection="1">
      <alignment horizontal="center" vertical="center"/>
      <protection locked="0"/>
    </xf>
    <xf numFmtId="0" fontId="17" fillId="10" borderId="3" xfId="2" applyFont="1" applyFill="1" applyBorder="1" applyAlignment="1">
      <alignment horizontal="center" vertical="top" wrapText="1" readingOrder="2"/>
    </xf>
    <xf numFmtId="0" fontId="17" fillId="9" borderId="3" xfId="2" applyFont="1" applyFill="1" applyBorder="1" applyAlignment="1">
      <alignment horizontal="center" vertical="top" wrapText="1" readingOrder="2"/>
    </xf>
    <xf numFmtId="0" fontId="17" fillId="8" borderId="3" xfId="2" applyFont="1" applyFill="1" applyBorder="1" applyAlignment="1">
      <alignment horizontal="center" vertical="top" wrapText="1" readingOrder="2"/>
    </xf>
    <xf numFmtId="0" fontId="24" fillId="6" borderId="2" xfId="0" applyFont="1" applyFill="1" applyBorder="1" applyAlignment="1">
      <alignment horizontal="center" vertical="center" wrapText="1"/>
    </xf>
    <xf numFmtId="0" fontId="4" fillId="5" borderId="5" xfId="0" quotePrefix="1" applyNumberFormat="1" applyFont="1" applyFill="1" applyBorder="1" applyAlignment="1">
      <alignment horizontal="right" vertical="top"/>
    </xf>
    <xf numFmtId="0" fontId="4" fillId="4" borderId="1" xfId="0" applyNumberFormat="1" applyFont="1" applyFill="1" applyBorder="1" applyAlignment="1">
      <alignment horizontal="right" readingOrder="2"/>
    </xf>
    <xf numFmtId="0" fontId="21" fillId="0" borderId="5" xfId="9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0" fontId="25" fillId="0" borderId="0" xfId="2" applyFont="1"/>
    <xf numFmtId="0" fontId="26" fillId="0" borderId="0" xfId="2" applyFont="1" applyBorder="1"/>
    <xf numFmtId="0" fontId="26" fillId="0" borderId="9" xfId="2" applyFont="1" applyBorder="1"/>
    <xf numFmtId="0" fontId="10" fillId="7" borderId="0" xfId="2" applyFont="1" applyFill="1" applyBorder="1" applyAlignment="1">
      <alignment horizontal="right" vertical="center" inden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</cellXfs>
  <cellStyles count="10">
    <cellStyle name="Comma" xfId="8" builtinId="3"/>
    <cellStyle name="Comma 2" xfId="3"/>
    <cellStyle name="Comma 2 2" xfId="6"/>
    <cellStyle name="Comma 3" xfId="1"/>
    <cellStyle name="Comma 4" xfId="5"/>
    <cellStyle name="Normal" xfId="0" builtinId="0"/>
    <cellStyle name="Normal 2" xfId="2"/>
    <cellStyle name="Normal 3" xfId="7"/>
    <cellStyle name="Normal_מ.אזורית2_14" xfId="9"/>
    <cellStyle name="Percent 2" xfId="4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0" formatCode="General"/>
      <fill>
        <patternFill patternType="solid">
          <fgColor indexed="64"/>
          <bgColor rgb="FF4D4D4D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84044</xdr:colOff>
      <xdr:row>0</xdr:row>
      <xdr:rowOff>0</xdr:rowOff>
    </xdr:from>
    <xdr:to>
      <xdr:col>3</xdr:col>
      <xdr:colOff>152400</xdr:colOff>
      <xdr:row>2</xdr:row>
      <xdr:rowOff>102912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2153ACDB-DAD0-40A2-A3E1-925396531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237915040" y="0"/>
          <a:ext cx="3040156" cy="651552"/>
        </a:xfrm>
        <a:prstGeom prst="rect">
          <a:avLst/>
        </a:prstGeom>
      </xdr:spPr>
    </xdr:pic>
    <xdr:clientData/>
  </xdr:twoCellAnchor>
  <xdr:twoCellAnchor>
    <xdr:from>
      <xdr:col>2</xdr:col>
      <xdr:colOff>830579</xdr:colOff>
      <xdr:row>13</xdr:row>
      <xdr:rowOff>187069</xdr:rowOff>
    </xdr:from>
    <xdr:to>
      <xdr:col>3</xdr:col>
      <xdr:colOff>643628</xdr:colOff>
      <xdr:row>14</xdr:row>
      <xdr:rowOff>171754</xdr:rowOff>
    </xdr:to>
    <xdr:sp macro="" textlink="">
      <xdr:nvSpPr>
        <xdr:cNvPr id="4" name="מלבן 3"/>
        <xdr:cNvSpPr/>
      </xdr:nvSpPr>
      <xdr:spPr>
        <a:xfrm rot="21087969">
          <a:off x="24341789272" y="3958969"/>
          <a:ext cx="1298949" cy="259005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he-IL" sz="1400">
              <a:solidFill>
                <a:sysClr val="windowText" lastClr="000000"/>
              </a:solidFill>
            </a:rPr>
            <a:t>עד 24 נקודות</a:t>
          </a:r>
        </a:p>
      </xdr:txBody>
    </xdr:sp>
    <xdr:clientData/>
  </xdr:twoCellAnchor>
  <xdr:twoCellAnchor editAs="oneCell">
    <xdr:from>
      <xdr:col>2</xdr:col>
      <xdr:colOff>624840</xdr:colOff>
      <xdr:row>15</xdr:row>
      <xdr:rowOff>358140</xdr:rowOff>
    </xdr:from>
    <xdr:to>
      <xdr:col>2</xdr:col>
      <xdr:colOff>849984</xdr:colOff>
      <xdr:row>15</xdr:row>
      <xdr:rowOff>721718</xdr:rowOff>
    </xdr:to>
    <xdr:sp macro="" textlink="">
      <xdr:nvSpPr>
        <xdr:cNvPr id="5" name="Person icon" descr="Person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24343068816" y="4770120"/>
          <a:ext cx="225144" cy="363578"/>
        </a:xfrm>
        <a:custGeom>
          <a:avLst/>
          <a:gdLst>
            <a:gd name="T0" fmla="*/ 209 w 376"/>
            <a:gd name="T1" fmla="*/ 3 h 523"/>
            <a:gd name="T2" fmla="*/ 248 w 376"/>
            <a:gd name="T3" fmla="*/ 21 h 523"/>
            <a:gd name="T4" fmla="*/ 274 w 376"/>
            <a:gd name="T5" fmla="*/ 55 h 523"/>
            <a:gd name="T6" fmla="*/ 285 w 376"/>
            <a:gd name="T7" fmla="*/ 97 h 523"/>
            <a:gd name="T8" fmla="*/ 295 w 376"/>
            <a:gd name="T9" fmla="*/ 122 h 523"/>
            <a:gd name="T10" fmla="*/ 305 w 376"/>
            <a:gd name="T11" fmla="*/ 139 h 523"/>
            <a:gd name="T12" fmla="*/ 302 w 376"/>
            <a:gd name="T13" fmla="*/ 161 h 523"/>
            <a:gd name="T14" fmla="*/ 285 w 376"/>
            <a:gd name="T15" fmla="*/ 172 h 523"/>
            <a:gd name="T16" fmla="*/ 282 w 376"/>
            <a:gd name="T17" fmla="*/ 198 h 523"/>
            <a:gd name="T18" fmla="*/ 260 w 376"/>
            <a:gd name="T19" fmla="*/ 239 h 523"/>
            <a:gd name="T20" fmla="*/ 223 w 376"/>
            <a:gd name="T21" fmla="*/ 265 h 523"/>
            <a:gd name="T22" fmla="*/ 240 w 376"/>
            <a:gd name="T23" fmla="*/ 267 h 523"/>
            <a:gd name="T24" fmla="*/ 246 w 376"/>
            <a:gd name="T25" fmla="*/ 268 h 523"/>
            <a:gd name="T26" fmla="*/ 341 w 376"/>
            <a:gd name="T27" fmla="*/ 292 h 523"/>
            <a:gd name="T28" fmla="*/ 366 w 376"/>
            <a:gd name="T29" fmla="*/ 316 h 523"/>
            <a:gd name="T30" fmla="*/ 376 w 376"/>
            <a:gd name="T31" fmla="*/ 351 h 523"/>
            <a:gd name="T32" fmla="*/ 374 w 376"/>
            <a:gd name="T33" fmla="*/ 509 h 523"/>
            <a:gd name="T34" fmla="*/ 362 w 376"/>
            <a:gd name="T35" fmla="*/ 521 h 523"/>
            <a:gd name="T36" fmla="*/ 23 w 376"/>
            <a:gd name="T37" fmla="*/ 523 h 523"/>
            <a:gd name="T38" fmla="*/ 6 w 376"/>
            <a:gd name="T39" fmla="*/ 516 h 523"/>
            <a:gd name="T40" fmla="*/ 0 w 376"/>
            <a:gd name="T41" fmla="*/ 500 h 523"/>
            <a:gd name="T42" fmla="*/ 2 w 376"/>
            <a:gd name="T43" fmla="*/ 332 h 523"/>
            <a:gd name="T44" fmla="*/ 20 w 376"/>
            <a:gd name="T45" fmla="*/ 302 h 523"/>
            <a:gd name="T46" fmla="*/ 52 w 376"/>
            <a:gd name="T47" fmla="*/ 285 h 523"/>
            <a:gd name="T48" fmla="*/ 132 w 376"/>
            <a:gd name="T49" fmla="*/ 268 h 523"/>
            <a:gd name="T50" fmla="*/ 152 w 376"/>
            <a:gd name="T51" fmla="*/ 265 h 523"/>
            <a:gd name="T52" fmla="*/ 115 w 376"/>
            <a:gd name="T53" fmla="*/ 240 h 523"/>
            <a:gd name="T54" fmla="*/ 93 w 376"/>
            <a:gd name="T55" fmla="*/ 198 h 523"/>
            <a:gd name="T56" fmla="*/ 90 w 376"/>
            <a:gd name="T57" fmla="*/ 172 h 523"/>
            <a:gd name="T58" fmla="*/ 73 w 376"/>
            <a:gd name="T59" fmla="*/ 161 h 523"/>
            <a:gd name="T60" fmla="*/ 70 w 376"/>
            <a:gd name="T61" fmla="*/ 139 h 523"/>
            <a:gd name="T62" fmla="*/ 80 w 376"/>
            <a:gd name="T63" fmla="*/ 122 h 523"/>
            <a:gd name="T64" fmla="*/ 90 w 376"/>
            <a:gd name="T65" fmla="*/ 97 h 523"/>
            <a:gd name="T66" fmla="*/ 99 w 376"/>
            <a:gd name="T67" fmla="*/ 55 h 523"/>
            <a:gd name="T68" fmla="*/ 126 w 376"/>
            <a:gd name="T69" fmla="*/ 21 h 523"/>
            <a:gd name="T70" fmla="*/ 165 w 376"/>
            <a:gd name="T71" fmla="*/ 3 h 5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</a:cxnLst>
          <a:rect l="0" t="0" r="r" b="b"/>
          <a:pathLst>
            <a:path w="376" h="523">
              <a:moveTo>
                <a:pt x="187" y="0"/>
              </a:moveTo>
              <a:lnTo>
                <a:pt x="209" y="3"/>
              </a:lnTo>
              <a:lnTo>
                <a:pt x="230" y="10"/>
              </a:lnTo>
              <a:lnTo>
                <a:pt x="248" y="21"/>
              </a:lnTo>
              <a:lnTo>
                <a:pt x="263" y="36"/>
              </a:lnTo>
              <a:lnTo>
                <a:pt x="274" y="55"/>
              </a:lnTo>
              <a:lnTo>
                <a:pt x="282" y="75"/>
              </a:lnTo>
              <a:lnTo>
                <a:pt x="285" y="97"/>
              </a:lnTo>
              <a:lnTo>
                <a:pt x="285" y="120"/>
              </a:lnTo>
              <a:lnTo>
                <a:pt x="295" y="122"/>
              </a:lnTo>
              <a:lnTo>
                <a:pt x="302" y="129"/>
              </a:lnTo>
              <a:lnTo>
                <a:pt x="305" y="139"/>
              </a:lnTo>
              <a:lnTo>
                <a:pt x="305" y="151"/>
              </a:lnTo>
              <a:lnTo>
                <a:pt x="302" y="161"/>
              </a:lnTo>
              <a:lnTo>
                <a:pt x="295" y="169"/>
              </a:lnTo>
              <a:lnTo>
                <a:pt x="285" y="172"/>
              </a:lnTo>
              <a:lnTo>
                <a:pt x="285" y="175"/>
              </a:lnTo>
              <a:lnTo>
                <a:pt x="282" y="198"/>
              </a:lnTo>
              <a:lnTo>
                <a:pt x="273" y="220"/>
              </a:lnTo>
              <a:lnTo>
                <a:pt x="260" y="239"/>
              </a:lnTo>
              <a:lnTo>
                <a:pt x="243" y="254"/>
              </a:lnTo>
              <a:lnTo>
                <a:pt x="223" y="265"/>
              </a:lnTo>
              <a:lnTo>
                <a:pt x="232" y="266"/>
              </a:lnTo>
              <a:lnTo>
                <a:pt x="240" y="267"/>
              </a:lnTo>
              <a:lnTo>
                <a:pt x="245" y="268"/>
              </a:lnTo>
              <a:lnTo>
                <a:pt x="246" y="268"/>
              </a:lnTo>
              <a:lnTo>
                <a:pt x="323" y="285"/>
              </a:lnTo>
              <a:lnTo>
                <a:pt x="341" y="292"/>
              </a:lnTo>
              <a:lnTo>
                <a:pt x="355" y="302"/>
              </a:lnTo>
              <a:lnTo>
                <a:pt x="366" y="316"/>
              </a:lnTo>
              <a:lnTo>
                <a:pt x="373" y="332"/>
              </a:lnTo>
              <a:lnTo>
                <a:pt x="376" y="351"/>
              </a:lnTo>
              <a:lnTo>
                <a:pt x="376" y="500"/>
              </a:lnTo>
              <a:lnTo>
                <a:pt x="374" y="509"/>
              </a:lnTo>
              <a:lnTo>
                <a:pt x="369" y="516"/>
              </a:lnTo>
              <a:lnTo>
                <a:pt x="362" y="521"/>
              </a:lnTo>
              <a:lnTo>
                <a:pt x="353" y="523"/>
              </a:lnTo>
              <a:lnTo>
                <a:pt x="23" y="523"/>
              </a:lnTo>
              <a:lnTo>
                <a:pt x="14" y="521"/>
              </a:lnTo>
              <a:lnTo>
                <a:pt x="6" y="516"/>
              </a:lnTo>
              <a:lnTo>
                <a:pt x="1" y="509"/>
              </a:lnTo>
              <a:lnTo>
                <a:pt x="0" y="500"/>
              </a:lnTo>
              <a:lnTo>
                <a:pt x="0" y="351"/>
              </a:lnTo>
              <a:lnTo>
                <a:pt x="2" y="332"/>
              </a:lnTo>
              <a:lnTo>
                <a:pt x="9" y="316"/>
              </a:lnTo>
              <a:lnTo>
                <a:pt x="20" y="302"/>
              </a:lnTo>
              <a:lnTo>
                <a:pt x="35" y="292"/>
              </a:lnTo>
              <a:lnTo>
                <a:pt x="52" y="285"/>
              </a:lnTo>
              <a:lnTo>
                <a:pt x="129" y="268"/>
              </a:lnTo>
              <a:lnTo>
                <a:pt x="132" y="268"/>
              </a:lnTo>
              <a:lnTo>
                <a:pt x="140" y="267"/>
              </a:lnTo>
              <a:lnTo>
                <a:pt x="152" y="265"/>
              </a:lnTo>
              <a:lnTo>
                <a:pt x="132" y="255"/>
              </a:lnTo>
              <a:lnTo>
                <a:pt x="115" y="240"/>
              </a:lnTo>
              <a:lnTo>
                <a:pt x="101" y="220"/>
              </a:lnTo>
              <a:lnTo>
                <a:pt x="93" y="198"/>
              </a:lnTo>
              <a:lnTo>
                <a:pt x="90" y="175"/>
              </a:lnTo>
              <a:lnTo>
                <a:pt x="90" y="172"/>
              </a:lnTo>
              <a:lnTo>
                <a:pt x="80" y="169"/>
              </a:lnTo>
              <a:lnTo>
                <a:pt x="73" y="161"/>
              </a:lnTo>
              <a:lnTo>
                <a:pt x="70" y="151"/>
              </a:lnTo>
              <a:lnTo>
                <a:pt x="70" y="139"/>
              </a:lnTo>
              <a:lnTo>
                <a:pt x="73" y="129"/>
              </a:lnTo>
              <a:lnTo>
                <a:pt x="80" y="122"/>
              </a:lnTo>
              <a:lnTo>
                <a:pt x="90" y="120"/>
              </a:lnTo>
              <a:lnTo>
                <a:pt x="90" y="97"/>
              </a:lnTo>
              <a:lnTo>
                <a:pt x="92" y="75"/>
              </a:lnTo>
              <a:lnTo>
                <a:pt x="99" y="55"/>
              </a:lnTo>
              <a:lnTo>
                <a:pt x="112" y="36"/>
              </a:lnTo>
              <a:lnTo>
                <a:pt x="126" y="21"/>
              </a:lnTo>
              <a:lnTo>
                <a:pt x="144" y="10"/>
              </a:lnTo>
              <a:lnTo>
                <a:pt x="165" y="3"/>
              </a:lnTo>
              <a:lnTo>
                <a:pt x="187" y="0"/>
              </a:lnTo>
              <a:close/>
            </a:path>
          </a:pathLst>
        </a:custGeom>
        <a:solidFill>
          <a:schemeClr val="bg2">
            <a:lumMod val="50000"/>
          </a:schemeClr>
        </a:solidFill>
        <a:ln w="0">
          <a:noFill/>
          <a:prstDash val="solid"/>
          <a:round/>
          <a:headEnd/>
          <a:tailEnd/>
        </a:ln>
      </xdr:spPr>
    </xdr:sp>
    <xdr:clientData/>
  </xdr:twoCellAnchor>
  <xdr:twoCellAnchor editAs="oneCell">
    <xdr:from>
      <xdr:col>4</xdr:col>
      <xdr:colOff>606144</xdr:colOff>
      <xdr:row>15</xdr:row>
      <xdr:rowOff>358140</xdr:rowOff>
    </xdr:from>
    <xdr:to>
      <xdr:col>4</xdr:col>
      <xdr:colOff>917374</xdr:colOff>
      <xdr:row>15</xdr:row>
      <xdr:rowOff>668751</xdr:rowOff>
    </xdr:to>
    <xdr:grpSp>
      <xdr:nvGrpSpPr>
        <xdr:cNvPr id="6" name="Envelope icon group" descr="Envelop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>
          <a:grpSpLocks noChangeAspect="1"/>
        </xdr:cNvGrpSpPr>
      </xdr:nvGrpSpPr>
      <xdr:grpSpPr>
        <a:xfrm>
          <a:off x="24967101198" y="4739640"/>
          <a:ext cx="311230" cy="310611"/>
          <a:chOff x="1847853" y="4562475"/>
          <a:chExt cx="447676" cy="381013"/>
        </a:xfrm>
        <a:solidFill>
          <a:schemeClr val="bg2">
            <a:lumMod val="50000"/>
          </a:schemeClr>
        </a:solidFill>
      </xdr:grpSpPr>
      <xdr:sp macro="" textlink="">
        <xdr:nvSpPr>
          <xdr:cNvPr id="7" name="Freeform 16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/>
          </xdr:cNvSpPr>
        </xdr:nvSpPr>
        <xdr:spPr bwMode="auto">
          <a:xfrm>
            <a:off x="1847853" y="4695837"/>
            <a:ext cx="447676" cy="247651"/>
          </a:xfrm>
          <a:custGeom>
            <a:avLst/>
            <a:gdLst>
              <a:gd name="T0" fmla="*/ 6 w 517"/>
              <a:gd name="T1" fmla="*/ 0 h 280"/>
              <a:gd name="T2" fmla="*/ 218 w 517"/>
              <a:gd name="T3" fmla="*/ 172 h 280"/>
              <a:gd name="T4" fmla="*/ 218 w 517"/>
              <a:gd name="T5" fmla="*/ 173 h 280"/>
              <a:gd name="T6" fmla="*/ 230 w 517"/>
              <a:gd name="T7" fmla="*/ 180 h 280"/>
              <a:gd name="T8" fmla="*/ 245 w 517"/>
              <a:gd name="T9" fmla="*/ 184 h 280"/>
              <a:gd name="T10" fmla="*/ 259 w 517"/>
              <a:gd name="T11" fmla="*/ 186 h 280"/>
              <a:gd name="T12" fmla="*/ 273 w 517"/>
              <a:gd name="T13" fmla="*/ 184 h 280"/>
              <a:gd name="T14" fmla="*/ 287 w 517"/>
              <a:gd name="T15" fmla="*/ 179 h 280"/>
              <a:gd name="T16" fmla="*/ 300 w 517"/>
              <a:gd name="T17" fmla="*/ 172 h 280"/>
              <a:gd name="T18" fmla="*/ 300 w 517"/>
              <a:gd name="T19" fmla="*/ 171 h 280"/>
              <a:gd name="T20" fmla="*/ 379 w 517"/>
              <a:gd name="T21" fmla="*/ 108 h 280"/>
              <a:gd name="T22" fmla="*/ 492 w 517"/>
              <a:gd name="T23" fmla="*/ 16 h 280"/>
              <a:gd name="T24" fmla="*/ 511 w 517"/>
              <a:gd name="T25" fmla="*/ 0 h 280"/>
              <a:gd name="T26" fmla="*/ 515 w 517"/>
              <a:gd name="T27" fmla="*/ 11 h 280"/>
              <a:gd name="T28" fmla="*/ 516 w 517"/>
              <a:gd name="T29" fmla="*/ 21 h 280"/>
              <a:gd name="T30" fmla="*/ 517 w 517"/>
              <a:gd name="T31" fmla="*/ 232 h 280"/>
              <a:gd name="T32" fmla="*/ 515 w 517"/>
              <a:gd name="T33" fmla="*/ 246 h 280"/>
              <a:gd name="T34" fmla="*/ 508 w 517"/>
              <a:gd name="T35" fmla="*/ 259 h 280"/>
              <a:gd name="T36" fmla="*/ 373 w 517"/>
              <a:gd name="T37" fmla="*/ 158 h 280"/>
              <a:gd name="T38" fmla="*/ 371 w 517"/>
              <a:gd name="T39" fmla="*/ 157 h 280"/>
              <a:gd name="T40" fmla="*/ 368 w 517"/>
              <a:gd name="T41" fmla="*/ 156 h 280"/>
              <a:gd name="T42" fmla="*/ 366 w 517"/>
              <a:gd name="T43" fmla="*/ 157 h 280"/>
              <a:gd name="T44" fmla="*/ 364 w 517"/>
              <a:gd name="T45" fmla="*/ 159 h 280"/>
              <a:gd name="T46" fmla="*/ 362 w 517"/>
              <a:gd name="T47" fmla="*/ 163 h 280"/>
              <a:gd name="T48" fmla="*/ 362 w 517"/>
              <a:gd name="T49" fmla="*/ 165 h 280"/>
              <a:gd name="T50" fmla="*/ 363 w 517"/>
              <a:gd name="T51" fmla="*/ 168 h 280"/>
              <a:gd name="T52" fmla="*/ 365 w 517"/>
              <a:gd name="T53" fmla="*/ 170 h 280"/>
              <a:gd name="T54" fmla="*/ 499 w 517"/>
              <a:gd name="T55" fmla="*/ 269 h 280"/>
              <a:gd name="T56" fmla="*/ 485 w 517"/>
              <a:gd name="T57" fmla="*/ 277 h 280"/>
              <a:gd name="T58" fmla="*/ 468 w 517"/>
              <a:gd name="T59" fmla="*/ 280 h 280"/>
              <a:gd name="T60" fmla="*/ 49 w 517"/>
              <a:gd name="T61" fmla="*/ 280 h 280"/>
              <a:gd name="T62" fmla="*/ 33 w 517"/>
              <a:gd name="T63" fmla="*/ 278 h 280"/>
              <a:gd name="T64" fmla="*/ 20 w 517"/>
              <a:gd name="T65" fmla="*/ 270 h 280"/>
              <a:gd name="T66" fmla="*/ 153 w 517"/>
              <a:gd name="T67" fmla="*/ 170 h 280"/>
              <a:gd name="T68" fmla="*/ 155 w 517"/>
              <a:gd name="T69" fmla="*/ 168 h 280"/>
              <a:gd name="T70" fmla="*/ 156 w 517"/>
              <a:gd name="T71" fmla="*/ 165 h 280"/>
              <a:gd name="T72" fmla="*/ 156 w 517"/>
              <a:gd name="T73" fmla="*/ 163 h 280"/>
              <a:gd name="T74" fmla="*/ 155 w 517"/>
              <a:gd name="T75" fmla="*/ 159 h 280"/>
              <a:gd name="T76" fmla="*/ 153 w 517"/>
              <a:gd name="T77" fmla="*/ 157 h 280"/>
              <a:gd name="T78" fmla="*/ 150 w 517"/>
              <a:gd name="T79" fmla="*/ 156 h 280"/>
              <a:gd name="T80" fmla="*/ 148 w 517"/>
              <a:gd name="T81" fmla="*/ 157 h 280"/>
              <a:gd name="T82" fmla="*/ 145 w 517"/>
              <a:gd name="T83" fmla="*/ 158 h 280"/>
              <a:gd name="T84" fmla="*/ 10 w 517"/>
              <a:gd name="T85" fmla="*/ 260 h 280"/>
              <a:gd name="T86" fmla="*/ 2 w 517"/>
              <a:gd name="T87" fmla="*/ 247 h 280"/>
              <a:gd name="T88" fmla="*/ 0 w 517"/>
              <a:gd name="T89" fmla="*/ 232 h 280"/>
              <a:gd name="T90" fmla="*/ 0 w 517"/>
              <a:gd name="T91" fmla="*/ 228 h 280"/>
              <a:gd name="T92" fmla="*/ 0 w 517"/>
              <a:gd name="T93" fmla="*/ 218 h 280"/>
              <a:gd name="T94" fmla="*/ 0 w 517"/>
              <a:gd name="T95" fmla="*/ 203 h 280"/>
              <a:gd name="T96" fmla="*/ 0 w 517"/>
              <a:gd name="T97" fmla="*/ 184 h 280"/>
              <a:gd name="T98" fmla="*/ 0 w 517"/>
              <a:gd name="T99" fmla="*/ 163 h 280"/>
              <a:gd name="T100" fmla="*/ 0 w 517"/>
              <a:gd name="T101" fmla="*/ 139 h 280"/>
              <a:gd name="T102" fmla="*/ 0 w 517"/>
              <a:gd name="T103" fmla="*/ 115 h 280"/>
              <a:gd name="T104" fmla="*/ 0 w 517"/>
              <a:gd name="T105" fmla="*/ 91 h 280"/>
              <a:gd name="T106" fmla="*/ 0 w 517"/>
              <a:gd name="T107" fmla="*/ 69 h 280"/>
              <a:gd name="T108" fmla="*/ 0 w 517"/>
              <a:gd name="T109" fmla="*/ 50 h 280"/>
              <a:gd name="T110" fmla="*/ 0 w 517"/>
              <a:gd name="T111" fmla="*/ 35 h 280"/>
              <a:gd name="T112" fmla="*/ 0 w 517"/>
              <a:gd name="T113" fmla="*/ 25 h 280"/>
              <a:gd name="T114" fmla="*/ 0 w 517"/>
              <a:gd name="T115" fmla="*/ 21 h 280"/>
              <a:gd name="T116" fmla="*/ 1 w 517"/>
              <a:gd name="T117" fmla="*/ 10 h 280"/>
              <a:gd name="T118" fmla="*/ 6 w 517"/>
              <a:gd name="T119" fmla="*/ 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17" h="280">
                <a:moveTo>
                  <a:pt x="6" y="0"/>
                </a:moveTo>
                <a:lnTo>
                  <a:pt x="218" y="172"/>
                </a:lnTo>
                <a:lnTo>
                  <a:pt x="218" y="173"/>
                </a:lnTo>
                <a:lnTo>
                  <a:pt x="230" y="180"/>
                </a:lnTo>
                <a:lnTo>
                  <a:pt x="245" y="184"/>
                </a:lnTo>
                <a:lnTo>
                  <a:pt x="259" y="186"/>
                </a:lnTo>
                <a:lnTo>
                  <a:pt x="273" y="184"/>
                </a:lnTo>
                <a:lnTo>
                  <a:pt x="287" y="179"/>
                </a:lnTo>
                <a:lnTo>
                  <a:pt x="300" y="172"/>
                </a:lnTo>
                <a:lnTo>
                  <a:pt x="300" y="171"/>
                </a:lnTo>
                <a:lnTo>
                  <a:pt x="379" y="108"/>
                </a:lnTo>
                <a:lnTo>
                  <a:pt x="492" y="16"/>
                </a:lnTo>
                <a:lnTo>
                  <a:pt x="511" y="0"/>
                </a:lnTo>
                <a:lnTo>
                  <a:pt x="515" y="11"/>
                </a:lnTo>
                <a:lnTo>
                  <a:pt x="516" y="21"/>
                </a:lnTo>
                <a:lnTo>
                  <a:pt x="517" y="232"/>
                </a:lnTo>
                <a:lnTo>
                  <a:pt x="515" y="246"/>
                </a:lnTo>
                <a:lnTo>
                  <a:pt x="508" y="259"/>
                </a:lnTo>
                <a:lnTo>
                  <a:pt x="373" y="158"/>
                </a:lnTo>
                <a:lnTo>
                  <a:pt x="371" y="157"/>
                </a:lnTo>
                <a:lnTo>
                  <a:pt x="368" y="156"/>
                </a:lnTo>
                <a:lnTo>
                  <a:pt x="366" y="157"/>
                </a:lnTo>
                <a:lnTo>
                  <a:pt x="364" y="159"/>
                </a:lnTo>
                <a:lnTo>
                  <a:pt x="362" y="163"/>
                </a:lnTo>
                <a:lnTo>
                  <a:pt x="362" y="165"/>
                </a:lnTo>
                <a:lnTo>
                  <a:pt x="363" y="168"/>
                </a:lnTo>
                <a:lnTo>
                  <a:pt x="365" y="170"/>
                </a:lnTo>
                <a:lnTo>
                  <a:pt x="499" y="269"/>
                </a:lnTo>
                <a:lnTo>
                  <a:pt x="485" y="277"/>
                </a:lnTo>
                <a:lnTo>
                  <a:pt x="468" y="280"/>
                </a:lnTo>
                <a:lnTo>
                  <a:pt x="49" y="280"/>
                </a:lnTo>
                <a:lnTo>
                  <a:pt x="33" y="278"/>
                </a:lnTo>
                <a:lnTo>
                  <a:pt x="20" y="270"/>
                </a:lnTo>
                <a:lnTo>
                  <a:pt x="153" y="170"/>
                </a:lnTo>
                <a:lnTo>
                  <a:pt x="155" y="168"/>
                </a:lnTo>
                <a:lnTo>
                  <a:pt x="156" y="165"/>
                </a:lnTo>
                <a:lnTo>
                  <a:pt x="156" y="163"/>
                </a:lnTo>
                <a:lnTo>
                  <a:pt x="155" y="159"/>
                </a:lnTo>
                <a:lnTo>
                  <a:pt x="153" y="157"/>
                </a:lnTo>
                <a:lnTo>
                  <a:pt x="150" y="156"/>
                </a:lnTo>
                <a:lnTo>
                  <a:pt x="148" y="157"/>
                </a:lnTo>
                <a:lnTo>
                  <a:pt x="145" y="158"/>
                </a:lnTo>
                <a:lnTo>
                  <a:pt x="10" y="260"/>
                </a:lnTo>
                <a:lnTo>
                  <a:pt x="2" y="247"/>
                </a:lnTo>
                <a:lnTo>
                  <a:pt x="0" y="232"/>
                </a:lnTo>
                <a:lnTo>
                  <a:pt x="0" y="228"/>
                </a:lnTo>
                <a:lnTo>
                  <a:pt x="0" y="218"/>
                </a:lnTo>
                <a:lnTo>
                  <a:pt x="0" y="203"/>
                </a:lnTo>
                <a:lnTo>
                  <a:pt x="0" y="184"/>
                </a:lnTo>
                <a:lnTo>
                  <a:pt x="0" y="163"/>
                </a:lnTo>
                <a:lnTo>
                  <a:pt x="0" y="139"/>
                </a:lnTo>
                <a:lnTo>
                  <a:pt x="0" y="115"/>
                </a:lnTo>
                <a:lnTo>
                  <a:pt x="0" y="91"/>
                </a:lnTo>
                <a:lnTo>
                  <a:pt x="0" y="69"/>
                </a:lnTo>
                <a:lnTo>
                  <a:pt x="0" y="50"/>
                </a:lnTo>
                <a:lnTo>
                  <a:pt x="0" y="35"/>
                </a:lnTo>
                <a:lnTo>
                  <a:pt x="0" y="25"/>
                </a:lnTo>
                <a:lnTo>
                  <a:pt x="0" y="21"/>
                </a:lnTo>
                <a:lnTo>
                  <a:pt x="1" y="10"/>
                </a:lnTo>
                <a:lnTo>
                  <a:pt x="6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8" name="Freeform 17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/>
          </xdr:cNvSpPr>
        </xdr:nvSpPr>
        <xdr:spPr bwMode="auto">
          <a:xfrm>
            <a:off x="1866900" y="4562475"/>
            <a:ext cx="409575" cy="209551"/>
          </a:xfrm>
          <a:custGeom>
            <a:avLst/>
            <a:gdLst>
              <a:gd name="T0" fmla="*/ 234 w 467"/>
              <a:gd name="T1" fmla="*/ 0 h 245"/>
              <a:gd name="T2" fmla="*/ 248 w 467"/>
              <a:gd name="T3" fmla="*/ 1 h 245"/>
              <a:gd name="T4" fmla="*/ 261 w 467"/>
              <a:gd name="T5" fmla="*/ 6 h 245"/>
              <a:gd name="T6" fmla="*/ 274 w 467"/>
              <a:gd name="T7" fmla="*/ 13 h 245"/>
              <a:gd name="T8" fmla="*/ 467 w 467"/>
              <a:gd name="T9" fmla="*/ 139 h 245"/>
              <a:gd name="T10" fmla="*/ 397 w 467"/>
              <a:gd name="T11" fmla="*/ 195 h 245"/>
              <a:gd name="T12" fmla="*/ 310 w 467"/>
              <a:gd name="T13" fmla="*/ 127 h 245"/>
              <a:gd name="T14" fmla="*/ 310 w 467"/>
              <a:gd name="T15" fmla="*/ 191 h 245"/>
              <a:gd name="T16" fmla="*/ 312 w 467"/>
              <a:gd name="T17" fmla="*/ 202 h 245"/>
              <a:gd name="T18" fmla="*/ 318 w 467"/>
              <a:gd name="T19" fmla="*/ 210 h 245"/>
              <a:gd name="T20" fmla="*/ 326 w 467"/>
              <a:gd name="T21" fmla="*/ 215 h 245"/>
              <a:gd name="T22" fmla="*/ 336 w 467"/>
              <a:gd name="T23" fmla="*/ 217 h 245"/>
              <a:gd name="T24" fmla="*/ 371 w 467"/>
              <a:gd name="T25" fmla="*/ 217 h 245"/>
              <a:gd name="T26" fmla="*/ 354 w 467"/>
              <a:gd name="T27" fmla="*/ 231 h 245"/>
              <a:gd name="T28" fmla="*/ 337 w 467"/>
              <a:gd name="T29" fmla="*/ 245 h 245"/>
              <a:gd name="T30" fmla="*/ 336 w 467"/>
              <a:gd name="T31" fmla="*/ 245 h 245"/>
              <a:gd name="T32" fmla="*/ 319 w 467"/>
              <a:gd name="T33" fmla="*/ 242 h 245"/>
              <a:gd name="T34" fmla="*/ 304 w 467"/>
              <a:gd name="T35" fmla="*/ 234 h 245"/>
              <a:gd name="T36" fmla="*/ 293 w 467"/>
              <a:gd name="T37" fmla="*/ 223 h 245"/>
              <a:gd name="T38" fmla="*/ 285 w 467"/>
              <a:gd name="T39" fmla="*/ 209 h 245"/>
              <a:gd name="T40" fmla="*/ 283 w 467"/>
              <a:gd name="T41" fmla="*/ 191 h 245"/>
              <a:gd name="T42" fmla="*/ 283 w 467"/>
              <a:gd name="T43" fmla="*/ 124 h 245"/>
              <a:gd name="T44" fmla="*/ 106 w 467"/>
              <a:gd name="T45" fmla="*/ 124 h 245"/>
              <a:gd name="T46" fmla="*/ 91 w 467"/>
              <a:gd name="T47" fmla="*/ 127 h 245"/>
              <a:gd name="T48" fmla="*/ 80 w 467"/>
              <a:gd name="T49" fmla="*/ 134 h 245"/>
              <a:gd name="T50" fmla="*/ 73 w 467"/>
              <a:gd name="T51" fmla="*/ 146 h 245"/>
              <a:gd name="T52" fmla="*/ 70 w 467"/>
              <a:gd name="T53" fmla="*/ 160 h 245"/>
              <a:gd name="T54" fmla="*/ 70 w 467"/>
              <a:gd name="T55" fmla="*/ 195 h 245"/>
              <a:gd name="T56" fmla="*/ 0 w 467"/>
              <a:gd name="T57" fmla="*/ 139 h 245"/>
              <a:gd name="T58" fmla="*/ 194 w 467"/>
              <a:gd name="T59" fmla="*/ 12 h 245"/>
              <a:gd name="T60" fmla="*/ 194 w 467"/>
              <a:gd name="T61" fmla="*/ 12 h 245"/>
              <a:gd name="T62" fmla="*/ 206 w 467"/>
              <a:gd name="T63" fmla="*/ 5 h 245"/>
              <a:gd name="T64" fmla="*/ 220 w 467"/>
              <a:gd name="T65" fmla="*/ 1 h 245"/>
              <a:gd name="T66" fmla="*/ 234 w 467"/>
              <a:gd name="T67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467" h="245">
                <a:moveTo>
                  <a:pt x="234" y="0"/>
                </a:moveTo>
                <a:lnTo>
                  <a:pt x="248" y="1"/>
                </a:lnTo>
                <a:lnTo>
                  <a:pt x="261" y="6"/>
                </a:lnTo>
                <a:lnTo>
                  <a:pt x="274" y="13"/>
                </a:lnTo>
                <a:lnTo>
                  <a:pt x="467" y="139"/>
                </a:lnTo>
                <a:lnTo>
                  <a:pt x="397" y="195"/>
                </a:lnTo>
                <a:lnTo>
                  <a:pt x="310" y="127"/>
                </a:lnTo>
                <a:lnTo>
                  <a:pt x="310" y="191"/>
                </a:lnTo>
                <a:lnTo>
                  <a:pt x="312" y="202"/>
                </a:lnTo>
                <a:lnTo>
                  <a:pt x="318" y="210"/>
                </a:lnTo>
                <a:lnTo>
                  <a:pt x="326" y="215"/>
                </a:lnTo>
                <a:lnTo>
                  <a:pt x="336" y="217"/>
                </a:lnTo>
                <a:lnTo>
                  <a:pt x="371" y="217"/>
                </a:lnTo>
                <a:lnTo>
                  <a:pt x="354" y="231"/>
                </a:lnTo>
                <a:lnTo>
                  <a:pt x="337" y="245"/>
                </a:lnTo>
                <a:lnTo>
                  <a:pt x="336" y="245"/>
                </a:lnTo>
                <a:lnTo>
                  <a:pt x="319" y="242"/>
                </a:lnTo>
                <a:lnTo>
                  <a:pt x="304" y="234"/>
                </a:lnTo>
                <a:lnTo>
                  <a:pt x="293" y="223"/>
                </a:lnTo>
                <a:lnTo>
                  <a:pt x="285" y="209"/>
                </a:lnTo>
                <a:lnTo>
                  <a:pt x="283" y="191"/>
                </a:lnTo>
                <a:lnTo>
                  <a:pt x="283" y="124"/>
                </a:lnTo>
                <a:lnTo>
                  <a:pt x="106" y="124"/>
                </a:lnTo>
                <a:lnTo>
                  <a:pt x="91" y="127"/>
                </a:lnTo>
                <a:lnTo>
                  <a:pt x="80" y="134"/>
                </a:lnTo>
                <a:lnTo>
                  <a:pt x="73" y="146"/>
                </a:lnTo>
                <a:lnTo>
                  <a:pt x="70" y="160"/>
                </a:lnTo>
                <a:lnTo>
                  <a:pt x="70" y="195"/>
                </a:lnTo>
                <a:lnTo>
                  <a:pt x="0" y="139"/>
                </a:lnTo>
                <a:lnTo>
                  <a:pt x="194" y="12"/>
                </a:lnTo>
                <a:lnTo>
                  <a:pt x="194" y="12"/>
                </a:lnTo>
                <a:lnTo>
                  <a:pt x="206" y="5"/>
                </a:lnTo>
                <a:lnTo>
                  <a:pt x="220" y="1"/>
                </a:lnTo>
                <a:lnTo>
                  <a:pt x="234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2</xdr:col>
      <xdr:colOff>1351122</xdr:colOff>
      <xdr:row>21</xdr:row>
      <xdr:rowOff>240329</xdr:rowOff>
    </xdr:from>
    <xdr:to>
      <xdr:col>4</xdr:col>
      <xdr:colOff>109400</xdr:colOff>
      <xdr:row>22</xdr:row>
      <xdr:rowOff>280035</xdr:rowOff>
    </xdr:to>
    <xdr:sp macro="" textlink="">
      <xdr:nvSpPr>
        <xdr:cNvPr id="9" name="מלבן 8"/>
        <xdr:cNvSpPr/>
      </xdr:nvSpPr>
      <xdr:spPr>
        <a:xfrm rot="21087969">
          <a:off x="22193733267" y="7606329"/>
          <a:ext cx="1467611" cy="310639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he-IL" sz="1400">
              <a:solidFill>
                <a:sysClr val="windowText" lastClr="000000"/>
              </a:solidFill>
            </a:rPr>
            <a:t>עד 20 נקודות</a:t>
          </a:r>
        </a:p>
      </xdr:txBody>
    </xdr:sp>
    <xdr:clientData/>
  </xdr:twoCellAnchor>
  <xdr:twoCellAnchor>
    <xdr:from>
      <xdr:col>7</xdr:col>
      <xdr:colOff>800100</xdr:colOff>
      <xdr:row>13</xdr:row>
      <xdr:rowOff>53340</xdr:rowOff>
    </xdr:from>
    <xdr:to>
      <xdr:col>7</xdr:col>
      <xdr:colOff>1082040</xdr:colOff>
      <xdr:row>14</xdr:row>
      <xdr:rowOff>236220</xdr:rowOff>
    </xdr:to>
    <xdr:cxnSp macro="">
      <xdr:nvCxnSpPr>
        <xdr:cNvPr id="20" name="מחבר מעוקל 19"/>
        <xdr:cNvCxnSpPr/>
      </xdr:nvCxnSpPr>
      <xdr:spPr>
        <a:xfrm rot="5400000">
          <a:off x="24462482190" y="3912870"/>
          <a:ext cx="457200" cy="28194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563880</xdr:colOff>
      <xdr:row>13</xdr:row>
      <xdr:rowOff>30480</xdr:rowOff>
    </xdr:from>
    <xdr:to>
      <xdr:col>8</xdr:col>
      <xdr:colOff>845820</xdr:colOff>
      <xdr:row>14</xdr:row>
      <xdr:rowOff>213360</xdr:rowOff>
    </xdr:to>
    <xdr:cxnSp macro="">
      <xdr:nvCxnSpPr>
        <xdr:cNvPr id="24" name="מחבר מעוקל 23"/>
        <xdr:cNvCxnSpPr/>
      </xdr:nvCxnSpPr>
      <xdr:spPr>
        <a:xfrm rot="5400000">
          <a:off x="24460859130" y="3890010"/>
          <a:ext cx="457200" cy="28194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320040</xdr:colOff>
      <xdr:row>12</xdr:row>
      <xdr:rowOff>266700</xdr:rowOff>
    </xdr:from>
    <xdr:to>
      <xdr:col>9</xdr:col>
      <xdr:colOff>601980</xdr:colOff>
      <xdr:row>14</xdr:row>
      <xdr:rowOff>175260</xdr:rowOff>
    </xdr:to>
    <xdr:cxnSp macro="">
      <xdr:nvCxnSpPr>
        <xdr:cNvPr id="26" name="מחבר מעוקל 25"/>
        <xdr:cNvCxnSpPr/>
      </xdr:nvCxnSpPr>
      <xdr:spPr>
        <a:xfrm rot="5400000">
          <a:off x="24458847450" y="3851910"/>
          <a:ext cx="457200" cy="28194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647700</xdr:colOff>
      <xdr:row>12</xdr:row>
      <xdr:rowOff>243840</xdr:rowOff>
    </xdr:from>
    <xdr:to>
      <xdr:col>10</xdr:col>
      <xdr:colOff>929640</xdr:colOff>
      <xdr:row>14</xdr:row>
      <xdr:rowOff>152400</xdr:rowOff>
    </xdr:to>
    <xdr:cxnSp macro="">
      <xdr:nvCxnSpPr>
        <xdr:cNvPr id="27" name="מחבר מעוקל 26"/>
        <xdr:cNvCxnSpPr/>
      </xdr:nvCxnSpPr>
      <xdr:spPr>
        <a:xfrm rot="5400000">
          <a:off x="24457224390" y="3829050"/>
          <a:ext cx="457200" cy="28194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693420</xdr:colOff>
      <xdr:row>12</xdr:row>
      <xdr:rowOff>243840</xdr:rowOff>
    </xdr:from>
    <xdr:to>
      <xdr:col>11</xdr:col>
      <xdr:colOff>975360</xdr:colOff>
      <xdr:row>14</xdr:row>
      <xdr:rowOff>152400</xdr:rowOff>
    </xdr:to>
    <xdr:cxnSp macro="">
      <xdr:nvCxnSpPr>
        <xdr:cNvPr id="29" name="מחבר מעוקל 28"/>
        <xdr:cNvCxnSpPr/>
      </xdr:nvCxnSpPr>
      <xdr:spPr>
        <a:xfrm rot="5400000">
          <a:off x="24454290690" y="3829050"/>
          <a:ext cx="457200" cy="28194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822960</xdr:colOff>
      <xdr:row>12</xdr:row>
      <xdr:rowOff>220980</xdr:rowOff>
    </xdr:from>
    <xdr:to>
      <xdr:col>12</xdr:col>
      <xdr:colOff>1104900</xdr:colOff>
      <xdr:row>14</xdr:row>
      <xdr:rowOff>129540</xdr:rowOff>
    </xdr:to>
    <xdr:cxnSp macro="">
      <xdr:nvCxnSpPr>
        <xdr:cNvPr id="30" name="מחבר מעוקל 29"/>
        <xdr:cNvCxnSpPr/>
      </xdr:nvCxnSpPr>
      <xdr:spPr>
        <a:xfrm rot="5400000">
          <a:off x="24452667630" y="3806190"/>
          <a:ext cx="457200" cy="28194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168489</xdr:colOff>
      <xdr:row>6</xdr:row>
      <xdr:rowOff>63924</xdr:rowOff>
    </xdr:from>
    <xdr:to>
      <xdr:col>14</xdr:col>
      <xdr:colOff>1098976</xdr:colOff>
      <xdr:row>9</xdr:row>
      <xdr:rowOff>5081</xdr:rowOff>
    </xdr:to>
    <xdr:sp macro="" textlink="">
      <xdr:nvSpPr>
        <xdr:cNvPr id="21" name="TextBox 20"/>
        <xdr:cNvSpPr txBox="1"/>
      </xdr:nvSpPr>
      <xdr:spPr>
        <a:xfrm>
          <a:off x="24946781024" y="1651424"/>
          <a:ext cx="2454487" cy="734907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kumimoji="0" lang="he-IL" sz="1100" b="0" i="0" u="none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2 עמודות </a:t>
          </a:r>
          <a:r>
            <a:rPr kumimoji="0" lang="he-IL" sz="1100" b="0" i="0" u="none" strike="noStrike" kern="1200" cap="none" spc="0" normalizeH="0" baseline="0" noProof="0" dirty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אלו </a:t>
          </a:r>
          <a:r>
            <a:rPr kumimoji="0" lang="he-IL" sz="1100" b="0" i="0" u="none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ימולאו </a:t>
          </a:r>
          <a:r>
            <a:rPr kumimoji="0" lang="he-IL" sz="1100" b="0" i="0" u="sng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רק</a:t>
          </a:r>
          <a:r>
            <a:rPr kumimoji="0" lang="he-IL" sz="1100" b="0" i="0" u="none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 </a:t>
          </a:r>
          <a:r>
            <a:rPr kumimoji="0" lang="he-IL" sz="1100" b="0" i="0" u="none" strike="noStrike" kern="1200" cap="none" spc="0" normalizeH="0" baseline="0" noProof="0" dirty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עבור </a:t>
          </a:r>
          <a:r>
            <a:rPr kumimoji="0" lang="he-IL" sz="1100" b="0" i="0" u="none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מי שבגינו </a:t>
          </a:r>
          <a:r>
            <a:rPr kumimoji="0" lang="he-IL" sz="1100" b="0" i="0" u="none" strike="noStrike" kern="1200" cap="none" spc="0" normalizeH="0" baseline="0" noProof="0" dirty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נבחרה </a:t>
          </a:r>
          <a:r>
            <a:rPr kumimoji="0" lang="he-IL" sz="1100" b="0" i="0" u="none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התמחות</a:t>
          </a:r>
          <a:r>
            <a:rPr kumimoji="0" lang="en-US" sz="1100" b="0" i="0" u="none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/>
          </a:r>
          <a:br>
            <a:rPr kumimoji="0" lang="en-US" sz="1100" b="0" i="0" u="none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</a:br>
          <a:r>
            <a:rPr kumimoji="0" lang="he-IL" sz="1100" b="0" i="0" u="none" strike="noStrike" kern="1200" cap="none" spc="0" normalizeH="0" baseline="0" noProof="0" dirty="0" smtClean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Guttman Yad-Brush" panose="02010401010101010101" pitchFamily="2" charset="-79"/>
              <a:ea typeface="+mj-ea"/>
              <a:cs typeface="Guttman Yad-Brush" panose="02010401010101010101" pitchFamily="2" charset="-79"/>
            </a:rPr>
            <a:t>"ניהול פרויקטים "</a:t>
          </a:r>
          <a:endParaRPr lang="he-IL" sz="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7</xdr:col>
      <xdr:colOff>376496</xdr:colOff>
      <xdr:row>10</xdr:row>
      <xdr:rowOff>116417</xdr:rowOff>
    </xdr:from>
    <xdr:to>
      <xdr:col>12</xdr:col>
      <xdr:colOff>1310417</xdr:colOff>
      <xdr:row>13</xdr:row>
      <xdr:rowOff>52917</xdr:rowOff>
    </xdr:to>
    <xdr:pic>
      <xdr:nvPicPr>
        <xdr:cNvPr id="3" name="תמונה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51617833" y="2846917"/>
          <a:ext cx="10935171" cy="857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BBB" displayName="BBB" ref="A1:D258" totalsRowShown="0" headerRowDxfId="4">
  <autoFilter ref="A1:D258"/>
  <sortState ref="A2:D259">
    <sortCondition ref="A1:A259"/>
  </sortState>
  <tableColumns count="4">
    <tableColumn id="1" name="muno_name" dataDxfId="3"/>
    <tableColumn id="2" name="population" dataDxfId="2" dataCellStyle="Comma"/>
    <tableColumn id="3" name="socio_economic_index" dataDxfId="1"/>
    <tableColumn id="4" name="type" dataDxfId="0" dataCellStyle="Normal_מ.אזורית2_1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5"/>
  <sheetViews>
    <sheetView showGridLines="0" rightToLeft="1" tabSelected="1" zoomScale="70" zoomScaleNormal="70" workbookViewId="0">
      <pane ySplit="5" topLeftCell="A6" activePane="bottomLeft" state="frozen"/>
      <selection pane="bottomLeft" activeCell="F8" sqref="F8"/>
    </sheetView>
  </sheetViews>
  <sheetFormatPr defaultColWidth="17.77734375" defaultRowHeight="21.6" customHeight="1" x14ac:dyDescent="0.25"/>
  <cols>
    <col min="1" max="1" width="4.5546875" style="3" customWidth="1"/>
    <col min="2" max="4" width="17.77734375" style="3"/>
    <col min="5" max="5" width="17" style="3" customWidth="1"/>
    <col min="6" max="6" width="22.44140625" style="3" customWidth="1"/>
    <col min="7" max="7" width="20.21875" style="3" customWidth="1"/>
    <col min="8" max="8" width="22.109375" style="3" customWidth="1"/>
    <col min="9" max="9" width="26.88671875" style="3" customWidth="1"/>
    <col min="10" max="10" width="15.44140625" style="3" customWidth="1"/>
    <col min="11" max="11" width="34.44140625" style="3" customWidth="1"/>
    <col min="12" max="12" width="17.77734375" style="3"/>
    <col min="13" max="13" width="41.109375" style="3" customWidth="1"/>
    <col min="14" max="16384" width="17.77734375" style="3"/>
  </cols>
  <sheetData>
    <row r="1" spans="2:27" s="1" customFormat="1" ht="21.6" customHeight="1" x14ac:dyDescent="0.25"/>
    <row r="2" spans="2:27" s="1" customFormat="1" ht="21.6" customHeight="1" x14ac:dyDescent="0.25"/>
    <row r="3" spans="2:27" s="1" customFormat="1" ht="21.6" customHeight="1" x14ac:dyDescent="0.25"/>
    <row r="4" spans="2:27" s="1" customFormat="1" ht="21.6" customHeight="1" x14ac:dyDescent="0.35">
      <c r="B4" s="2" t="s">
        <v>272</v>
      </c>
    </row>
    <row r="5" spans="2:27" s="1" customFormat="1" ht="21.6" customHeight="1" x14ac:dyDescent="0.25"/>
    <row r="6" spans="2:27" ht="21.6" customHeight="1" x14ac:dyDescent="0.25">
      <c r="B6" s="4"/>
    </row>
    <row r="7" spans="2:27" ht="21.6" customHeight="1" x14ac:dyDescent="0.25">
      <c r="B7" s="48" t="s">
        <v>298</v>
      </c>
    </row>
    <row r="8" spans="2:27" ht="21.6" customHeight="1" x14ac:dyDescent="0.25">
      <c r="B8" s="48" t="s">
        <v>280</v>
      </c>
    </row>
    <row r="10" spans="2:27" ht="28.15" customHeight="1" x14ac:dyDescent="0.25">
      <c r="B10" s="51" t="s">
        <v>256</v>
      </c>
      <c r="C10" s="51"/>
      <c r="D10" s="51"/>
      <c r="E10" s="51"/>
    </row>
    <row r="11" spans="2:27" ht="31.15" customHeight="1" x14ac:dyDescent="0.25">
      <c r="B11" s="6" t="s">
        <v>291</v>
      </c>
      <c r="C11" s="7" t="s">
        <v>277</v>
      </c>
      <c r="D11" s="6" t="s">
        <v>0</v>
      </c>
      <c r="E11" s="6" t="s">
        <v>268</v>
      </c>
    </row>
    <row r="12" spans="2:27" ht="21.6" customHeight="1" x14ac:dyDescent="0.25">
      <c r="B12" s="11"/>
      <c r="C12" s="29" t="e">
        <f>VLOOKUP($B$12,BBB[#Data],2,FALSE)</f>
        <v>#N/A</v>
      </c>
      <c r="D12" s="30" t="e">
        <f>VLOOKUP($B$12,BBB[#Data],4,FALSE)</f>
        <v>#N/A</v>
      </c>
      <c r="E12" s="30" t="e">
        <f>VLOOKUP($B$12,BBB[#Data],3,FALSE)</f>
        <v>#N/A</v>
      </c>
    </row>
    <row r="13" spans="2:27" ht="21.6" customHeight="1" x14ac:dyDescent="0.25">
      <c r="B13" s="16"/>
      <c r="P13" s="5"/>
      <c r="Q13" s="5"/>
      <c r="R13" s="5"/>
      <c r="S13" s="5"/>
      <c r="T13" s="5"/>
      <c r="U13" s="5"/>
      <c r="V13" s="5"/>
    </row>
    <row r="14" spans="2:27" ht="21.6" customHeight="1" x14ac:dyDescent="0.25">
      <c r="B14" s="5"/>
      <c r="C14" s="5"/>
      <c r="D14" s="5"/>
      <c r="E14" s="5"/>
      <c r="P14" s="5"/>
      <c r="Q14" s="5"/>
      <c r="R14" s="5"/>
      <c r="S14" s="5"/>
      <c r="T14" s="5"/>
      <c r="U14" s="5"/>
      <c r="V14" s="5"/>
    </row>
    <row r="15" spans="2:27" ht="28.9" customHeight="1" x14ac:dyDescent="0.25">
      <c r="B15" s="51" t="s">
        <v>279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2:27" s="13" customFormat="1" ht="63" customHeight="1" x14ac:dyDescent="0.2">
      <c r="B16" s="14"/>
      <c r="C16" s="14" t="s">
        <v>290</v>
      </c>
      <c r="D16" s="14" t="s">
        <v>251</v>
      </c>
      <c r="E16" s="14" t="s">
        <v>252</v>
      </c>
      <c r="F16" s="14" t="s">
        <v>269</v>
      </c>
      <c r="G16" s="14" t="s">
        <v>300</v>
      </c>
      <c r="H16" s="40" t="s">
        <v>281</v>
      </c>
      <c r="I16" s="40" t="s">
        <v>288</v>
      </c>
      <c r="J16" s="41" t="s">
        <v>282</v>
      </c>
      <c r="K16" s="41" t="s">
        <v>304</v>
      </c>
      <c r="L16" s="42" t="s">
        <v>283</v>
      </c>
      <c r="M16" s="42" t="s">
        <v>305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40.15" customHeight="1" x14ac:dyDescent="0.25">
      <c r="B17" s="9" t="s">
        <v>259</v>
      </c>
      <c r="C17" s="8"/>
      <c r="D17" s="8"/>
      <c r="E17" s="8"/>
      <c r="F17" s="8"/>
      <c r="G17" s="39"/>
      <c r="H17" s="8"/>
      <c r="I17" s="38"/>
      <c r="J17" s="8"/>
      <c r="K17" s="8"/>
      <c r="L17" s="8"/>
      <c r="M17" s="8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2:27" ht="40.15" customHeight="1" x14ac:dyDescent="0.25">
      <c r="B18" s="10" t="s">
        <v>286</v>
      </c>
      <c r="C18" s="8"/>
      <c r="D18" s="8"/>
      <c r="E18" s="8"/>
      <c r="F18" s="8"/>
      <c r="G18" s="39"/>
      <c r="H18" s="8"/>
      <c r="I18" s="8"/>
      <c r="J18" s="8"/>
      <c r="K18" s="8"/>
      <c r="L18" s="8"/>
      <c r="M18" s="8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2:27" ht="40.15" customHeight="1" x14ac:dyDescent="0.25">
      <c r="B19" s="10" t="s">
        <v>287</v>
      </c>
      <c r="C19" s="8"/>
      <c r="D19" s="8"/>
      <c r="E19" s="8"/>
      <c r="F19" s="8"/>
      <c r="G19" s="39"/>
      <c r="H19" s="8"/>
      <c r="I19" s="8"/>
      <c r="J19" s="8"/>
      <c r="K19" s="8"/>
      <c r="L19" s="8"/>
      <c r="M19" s="8"/>
      <c r="P19" s="5"/>
      <c r="Q19" s="5"/>
      <c r="R19" s="49" t="s">
        <v>299</v>
      </c>
      <c r="S19" s="49"/>
      <c r="T19" s="49" t="s">
        <v>301</v>
      </c>
      <c r="U19" s="5"/>
      <c r="V19" s="5"/>
      <c r="W19" s="5"/>
      <c r="X19" s="5"/>
      <c r="Y19" s="5"/>
      <c r="Z19" s="5"/>
      <c r="AA19" s="5"/>
    </row>
    <row r="20" spans="2:27" ht="31.15" customHeight="1" x14ac:dyDescent="0.25">
      <c r="B20" s="43" t="s">
        <v>258</v>
      </c>
      <c r="C20" s="12"/>
      <c r="D20" s="12"/>
      <c r="E20" s="12"/>
      <c r="F20" s="8"/>
      <c r="G20" s="8"/>
      <c r="H20" s="52" t="s">
        <v>306</v>
      </c>
      <c r="I20" s="53"/>
      <c r="J20" s="52" t="s">
        <v>306</v>
      </c>
      <c r="K20" s="53"/>
      <c r="L20" s="52" t="s">
        <v>306</v>
      </c>
      <c r="M20" s="53"/>
      <c r="P20" s="5"/>
      <c r="Q20" s="5"/>
      <c r="R20" s="50" t="s">
        <v>270</v>
      </c>
      <c r="S20" s="49"/>
      <c r="T20" s="49" t="s">
        <v>302</v>
      </c>
      <c r="U20" s="5"/>
      <c r="V20" s="5"/>
      <c r="W20" s="5"/>
      <c r="X20" s="5"/>
      <c r="Y20" s="5"/>
      <c r="Z20" s="5"/>
      <c r="AA20" s="5"/>
    </row>
    <row r="21" spans="2:27" ht="21.6" customHeight="1" x14ac:dyDescent="0.25">
      <c r="G21" s="5" t="s">
        <v>271</v>
      </c>
      <c r="H21" s="5" t="s">
        <v>271</v>
      </c>
      <c r="J21" s="3" t="s">
        <v>271</v>
      </c>
      <c r="K21" s="5" t="s">
        <v>271</v>
      </c>
      <c r="M21" s="5" t="s">
        <v>271</v>
      </c>
      <c r="P21" s="5"/>
      <c r="Q21" s="5"/>
      <c r="R21" s="50" t="s">
        <v>289</v>
      </c>
      <c r="S21" s="49"/>
      <c r="T21" s="49" t="s">
        <v>303</v>
      </c>
      <c r="U21" s="5"/>
      <c r="V21" s="5"/>
      <c r="W21" s="5"/>
      <c r="X21" s="5"/>
      <c r="Y21" s="5"/>
      <c r="Z21" s="5"/>
      <c r="AA21" s="5"/>
    </row>
    <row r="22" spans="2:27" ht="21.6" customHeight="1" x14ac:dyDescent="0.25">
      <c r="H22" s="5" t="s">
        <v>271</v>
      </c>
      <c r="P22" s="5"/>
      <c r="Q22" s="5"/>
      <c r="R22" s="50"/>
      <c r="S22" s="49"/>
      <c r="T22" s="49"/>
      <c r="U22" s="5"/>
      <c r="V22" s="5"/>
      <c r="W22" s="5"/>
      <c r="X22" s="5"/>
      <c r="Y22" s="5"/>
      <c r="Z22" s="5"/>
      <c r="AA22" s="5"/>
    </row>
    <row r="23" spans="2:27" ht="30" customHeight="1" x14ac:dyDescent="0.25">
      <c r="B23" s="51" t="s">
        <v>285</v>
      </c>
      <c r="C23" s="51"/>
      <c r="D23" s="51"/>
      <c r="E23" s="51"/>
      <c r="F23" s="51"/>
      <c r="G23" s="51"/>
      <c r="H23" s="51"/>
      <c r="I23" s="51"/>
      <c r="P23" s="5"/>
      <c r="Q23" s="5"/>
      <c r="R23" s="50"/>
      <c r="S23" s="49"/>
      <c r="T23" s="49"/>
      <c r="U23" s="5"/>
      <c r="V23" s="5"/>
      <c r="W23" s="5"/>
      <c r="X23" s="5"/>
      <c r="Y23" s="5"/>
      <c r="Z23" s="5"/>
      <c r="AA23" s="5"/>
    </row>
    <row r="24" spans="2:27" ht="29.45" customHeight="1" x14ac:dyDescent="0.25">
      <c r="B24" s="34" t="s">
        <v>267</v>
      </c>
      <c r="C24" s="32"/>
      <c r="D24" s="32"/>
      <c r="E24" s="32"/>
      <c r="F24" s="33"/>
      <c r="G24" s="15" t="s">
        <v>253</v>
      </c>
      <c r="H24" s="14" t="s">
        <v>278</v>
      </c>
      <c r="I24" s="14" t="s">
        <v>284</v>
      </c>
      <c r="P24" s="5"/>
      <c r="Q24" s="5"/>
      <c r="R24" s="50"/>
      <c r="S24" s="49"/>
      <c r="T24" s="49"/>
      <c r="U24" s="5"/>
      <c r="V24" s="5"/>
      <c r="W24" s="5"/>
      <c r="X24" s="5"/>
      <c r="Y24" s="5"/>
      <c r="Z24" s="5"/>
      <c r="AA24" s="5"/>
    </row>
    <row r="25" spans="2:27" ht="21.6" customHeight="1" x14ac:dyDescent="0.25">
      <c r="B25" s="35" t="s">
        <v>273</v>
      </c>
      <c r="C25" s="36"/>
      <c r="D25" s="36"/>
      <c r="E25" s="36"/>
      <c r="F25" s="37"/>
      <c r="G25" s="31"/>
      <c r="H25" s="8"/>
      <c r="I25" s="8">
        <v>5</v>
      </c>
      <c r="P25" s="5"/>
      <c r="Q25" s="5"/>
      <c r="R25" s="50" t="s">
        <v>254</v>
      </c>
      <c r="S25" s="49"/>
      <c r="T25" s="49"/>
      <c r="U25" s="5"/>
      <c r="V25" s="5"/>
      <c r="W25" s="5"/>
      <c r="X25" s="5"/>
      <c r="Y25" s="5"/>
      <c r="Z25" s="5"/>
      <c r="AA25" s="5"/>
    </row>
    <row r="26" spans="2:27" ht="21.6" customHeight="1" x14ac:dyDescent="0.25">
      <c r="B26" s="35" t="s">
        <v>275</v>
      </c>
      <c r="C26" s="36"/>
      <c r="D26" s="36"/>
      <c r="E26" s="36"/>
      <c r="F26" s="37"/>
      <c r="G26" s="8"/>
      <c r="H26" s="8"/>
      <c r="I26" s="8">
        <v>5</v>
      </c>
      <c r="P26" s="5"/>
      <c r="Q26" s="5"/>
      <c r="R26" s="49" t="s">
        <v>255</v>
      </c>
      <c r="S26" s="49"/>
      <c r="T26" s="49"/>
      <c r="U26" s="5"/>
      <c r="V26" s="5"/>
      <c r="W26" s="5"/>
      <c r="X26" s="5"/>
      <c r="Y26" s="5"/>
      <c r="Z26" s="5"/>
      <c r="AA26" s="5"/>
    </row>
    <row r="27" spans="2:27" ht="21.6" customHeight="1" x14ac:dyDescent="0.25">
      <c r="B27" s="35" t="s">
        <v>274</v>
      </c>
      <c r="C27" s="36"/>
      <c r="D27" s="36"/>
      <c r="E27" s="36"/>
      <c r="F27" s="37"/>
      <c r="G27" s="8"/>
      <c r="H27" s="8"/>
      <c r="I27" s="8">
        <v>5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2:27" ht="31.9" customHeight="1" x14ac:dyDescent="0.25">
      <c r="B28" s="35" t="s">
        <v>276</v>
      </c>
      <c r="C28" s="36"/>
      <c r="D28" s="36"/>
      <c r="E28" s="36"/>
      <c r="F28" s="37"/>
      <c r="G28" s="8"/>
      <c r="H28" s="12"/>
      <c r="I28" s="12">
        <v>5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2:27" ht="21.6" customHeight="1" x14ac:dyDescent="0.25">
      <c r="I29" s="5" t="s">
        <v>271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2:27" ht="21.6" customHeight="1" x14ac:dyDescent="0.25"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2:27" ht="21.6" customHeight="1" x14ac:dyDescent="0.25"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2:27" ht="21.6" customHeight="1" x14ac:dyDescent="0.25"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6:27" ht="21.6" customHeight="1" x14ac:dyDescent="0.25"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6:27" ht="21.6" customHeight="1" x14ac:dyDescent="0.25"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6:27" ht="21.6" customHeight="1" x14ac:dyDescent="0.25"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6:27" ht="21.6" customHeight="1" x14ac:dyDescent="0.25"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6:27" ht="21.6" customHeight="1" x14ac:dyDescent="0.25"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6:27" ht="21.6" customHeight="1" x14ac:dyDescent="0.25"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6:27" ht="21.6" customHeight="1" x14ac:dyDescent="0.25"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6:27" ht="21.6" customHeight="1" x14ac:dyDescent="0.25"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6:27" ht="21.6" customHeight="1" x14ac:dyDescent="0.25"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6:27" ht="21.6" customHeight="1" x14ac:dyDescent="0.25"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6:27" ht="21.6" customHeight="1" x14ac:dyDescent="0.25"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6:27" ht="21.6" customHeight="1" x14ac:dyDescent="0.25"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6:27" ht="21.6" customHeight="1" x14ac:dyDescent="0.25"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6:27" ht="21.6" customHeight="1" x14ac:dyDescent="0.25"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6:27" ht="21.6" customHeight="1" x14ac:dyDescent="0.25"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6:27" ht="21.6" customHeight="1" x14ac:dyDescent="0.25"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6:27" ht="21.6" customHeight="1" x14ac:dyDescent="0.25"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6:27" ht="21.6" customHeight="1" x14ac:dyDescent="0.25"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6:27" ht="21.6" customHeight="1" x14ac:dyDescent="0.25"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6:27" ht="21.6" customHeight="1" x14ac:dyDescent="0.25"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6:27" ht="21.6" customHeight="1" x14ac:dyDescent="0.25"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6:27" ht="21.6" customHeight="1" x14ac:dyDescent="0.25"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6:27" ht="21.6" customHeight="1" x14ac:dyDescent="0.25"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6:27" ht="21.6" customHeight="1" x14ac:dyDescent="0.25"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6:27" ht="21.6" customHeight="1" x14ac:dyDescent="0.25"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6:27" ht="21.6" customHeight="1" x14ac:dyDescent="0.25"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6:27" ht="21.6" customHeight="1" x14ac:dyDescent="0.25"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6:27" ht="21.6" customHeight="1" x14ac:dyDescent="0.25"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6:27" ht="21.6" customHeight="1" x14ac:dyDescent="0.25"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6:27" ht="21.6" customHeight="1" x14ac:dyDescent="0.25"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6:27" ht="21.6" customHeight="1" x14ac:dyDescent="0.25"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6:27" ht="21.6" customHeight="1" x14ac:dyDescent="0.25"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6:27" ht="21.6" customHeight="1" x14ac:dyDescent="0.25"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6:27" ht="21.6" customHeight="1" x14ac:dyDescent="0.25"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6:27" ht="21.6" customHeight="1" x14ac:dyDescent="0.25"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6:27" ht="21.6" customHeight="1" x14ac:dyDescent="0.25"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6:27" ht="21.6" customHeight="1" x14ac:dyDescent="0.25"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6:27" ht="21.6" customHeight="1" x14ac:dyDescent="0.25"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6:27" ht="21.6" customHeight="1" x14ac:dyDescent="0.25"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6:27" ht="21.6" customHeight="1" x14ac:dyDescent="0.25"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6:27" ht="21.6" customHeight="1" x14ac:dyDescent="0.25"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6:27" ht="21.6" customHeight="1" x14ac:dyDescent="0.25"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6:27" ht="21.6" customHeight="1" x14ac:dyDescent="0.25"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6:27" ht="21.6" customHeight="1" x14ac:dyDescent="0.25"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6:27" ht="21.6" customHeight="1" x14ac:dyDescent="0.25"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6:27" ht="21.6" customHeight="1" x14ac:dyDescent="0.25"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6:27" ht="21.6" customHeight="1" x14ac:dyDescent="0.25"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6:27" ht="21.6" customHeight="1" x14ac:dyDescent="0.25"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6:27" ht="21.6" customHeight="1" x14ac:dyDescent="0.25"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6:27" ht="21.6" customHeight="1" x14ac:dyDescent="0.25"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6:27" ht="21.6" customHeight="1" x14ac:dyDescent="0.25"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6:27" ht="21.6" customHeight="1" x14ac:dyDescent="0.25"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6:27" ht="21.6" customHeight="1" x14ac:dyDescent="0.25"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6:27" ht="21.6" customHeight="1" x14ac:dyDescent="0.25"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6:27" ht="21.6" customHeight="1" x14ac:dyDescent="0.25"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6:27" ht="21.6" customHeight="1" x14ac:dyDescent="0.25"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6:27" ht="21.6" customHeight="1" x14ac:dyDescent="0.25"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6:27" ht="21.6" customHeight="1" x14ac:dyDescent="0.25"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6:27" ht="21.6" customHeight="1" x14ac:dyDescent="0.25"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6:27" ht="21.6" customHeight="1" x14ac:dyDescent="0.25"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6:27" ht="21.6" customHeight="1" x14ac:dyDescent="0.25"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6:27" ht="21.6" customHeight="1" x14ac:dyDescent="0.25"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6:27" ht="21.6" customHeight="1" x14ac:dyDescent="0.25"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6:27" ht="21.6" customHeight="1" x14ac:dyDescent="0.25"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6:27" ht="21.6" customHeight="1" x14ac:dyDescent="0.25"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6:27" ht="21.6" customHeight="1" x14ac:dyDescent="0.25"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6:27" ht="21.6" customHeight="1" x14ac:dyDescent="0.25"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6:27" ht="21.6" customHeight="1" x14ac:dyDescent="0.25"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6:27" ht="21.6" customHeight="1" x14ac:dyDescent="0.25"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6:27" ht="21.6" customHeight="1" x14ac:dyDescent="0.25"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6:27" ht="21.6" customHeight="1" x14ac:dyDescent="0.25"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6:27" ht="21.6" customHeight="1" x14ac:dyDescent="0.25"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6:27" ht="21.6" customHeight="1" x14ac:dyDescent="0.25"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</sheetData>
  <sheetProtection formatColumns="0" formatRows="0" insertRows="0" selectLockedCells="1"/>
  <mergeCells count="9">
    <mergeCell ref="F15:I15"/>
    <mergeCell ref="J15:M15"/>
    <mergeCell ref="B23:E23"/>
    <mergeCell ref="F23:I23"/>
    <mergeCell ref="B10:E10"/>
    <mergeCell ref="B15:E15"/>
    <mergeCell ref="H20:I20"/>
    <mergeCell ref="J20:K20"/>
    <mergeCell ref="L20:M20"/>
  </mergeCells>
  <conditionalFormatting sqref="G17">
    <cfRule type="cellIs" dxfId="10" priority="4" operator="equal">
      <formula>"תכנון עירוני ואסטרטגי"</formula>
    </cfRule>
    <cfRule type="cellIs" dxfId="9" priority="7" operator="equal">
      <formula>"ניהול פרויקטים בתחום האנרגיה"</formula>
    </cfRule>
    <cfRule type="cellIs" dxfId="8" priority="8" operator="equal">
      <formula>"פיתוח כלכלי"</formula>
    </cfRule>
  </conditionalFormatting>
  <conditionalFormatting sqref="G18:G19">
    <cfRule type="cellIs" dxfId="7" priority="1" operator="equal">
      <formula>"תכנון עירוני ואסטרטגי"</formula>
    </cfRule>
    <cfRule type="cellIs" dxfId="6" priority="2" operator="equal">
      <formula>"ניהול פרויקטים בתחום האנרגיה"</formula>
    </cfRule>
    <cfRule type="cellIs" dxfId="5" priority="3" operator="equal">
      <formula>"פיתוח כלכלי"</formula>
    </cfRule>
  </conditionalFormatting>
  <dataValidations count="4">
    <dataValidation type="list" allowBlank="1" showInputMessage="1" showErrorMessage="1" sqref="B12">
      <formula1>muni2</formula1>
    </dataValidation>
    <dataValidation type="list" allowBlank="1" showInputMessage="1" showErrorMessage="1" sqref="G25:G28">
      <formula1>$R$25:$R$26</formula1>
    </dataValidation>
    <dataValidation type="list" allowBlank="1" sqref="G17:G19">
      <formula1>$R$19:$R$21</formula1>
    </dataValidation>
    <dataValidation type="list" allowBlank="1" showErrorMessage="1" sqref="L17:L19 J17:J19 H17:H19">
      <formula1>$T$19:$T$21</formula1>
    </dataValidation>
  </dataValidations>
  <pageMargins left="0.7" right="0.7" top="0.75" bottom="0.75" header="0.3" footer="0.3"/>
  <pageSetup paperSize="9" orientation="portrait" r:id="rId1"/>
  <ignoredErrors>
    <ignoredError sqref="C12:E12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8"/>
  <sheetViews>
    <sheetView rightToLeft="1" workbookViewId="0">
      <selection activeCell="J11" sqref="J11"/>
    </sheetView>
  </sheetViews>
  <sheetFormatPr defaultRowHeight="15" x14ac:dyDescent="0.2"/>
  <cols>
    <col min="1" max="1" width="9.77734375" customWidth="1"/>
    <col min="2" max="2" width="17.109375" customWidth="1"/>
    <col min="3" max="3" width="17.77734375" customWidth="1"/>
  </cols>
  <sheetData>
    <row r="1" spans="1:4" x14ac:dyDescent="0.2">
      <c r="A1" s="28" t="s">
        <v>297</v>
      </c>
      <c r="B1" s="28" t="s">
        <v>296</v>
      </c>
      <c r="C1" s="28" t="s">
        <v>295</v>
      </c>
      <c r="D1" s="28" t="s">
        <v>294</v>
      </c>
    </row>
    <row r="2" spans="1:4" x14ac:dyDescent="0.2">
      <c r="A2" s="23" t="s">
        <v>73</v>
      </c>
      <c r="B2" s="19">
        <v>7942.3156684100049</v>
      </c>
      <c r="C2" s="20">
        <v>3</v>
      </c>
      <c r="D2" s="20" t="s">
        <v>257</v>
      </c>
    </row>
    <row r="3" spans="1:4" x14ac:dyDescent="0.2">
      <c r="A3" s="23" t="s">
        <v>74</v>
      </c>
      <c r="B3" s="19">
        <v>14686.962578266915</v>
      </c>
      <c r="C3" s="20">
        <v>3</v>
      </c>
      <c r="D3" s="20" t="s">
        <v>257</v>
      </c>
    </row>
    <row r="4" spans="1:4" x14ac:dyDescent="0.2">
      <c r="A4" s="23" t="s">
        <v>75</v>
      </c>
      <c r="B4" s="19">
        <v>14365.083938417119</v>
      </c>
      <c r="C4" s="20">
        <v>9</v>
      </c>
      <c r="D4" s="20" t="s">
        <v>257</v>
      </c>
    </row>
    <row r="5" spans="1:4" x14ac:dyDescent="0.2">
      <c r="A5" s="18" t="s">
        <v>260</v>
      </c>
      <c r="B5" s="19">
        <v>58664.530054457282</v>
      </c>
      <c r="C5" s="20">
        <v>2</v>
      </c>
      <c r="D5" s="20" t="s">
        <v>1</v>
      </c>
    </row>
    <row r="6" spans="1:4" x14ac:dyDescent="0.2">
      <c r="A6" s="18" t="s">
        <v>261</v>
      </c>
      <c r="B6" s="19">
        <v>35506.139782210004</v>
      </c>
      <c r="C6" s="20">
        <v>3</v>
      </c>
      <c r="D6" s="20" t="s">
        <v>1</v>
      </c>
    </row>
    <row r="7" spans="1:4" x14ac:dyDescent="0.2">
      <c r="A7" s="18" t="s">
        <v>3</v>
      </c>
      <c r="B7" s="19">
        <v>38853.878165717513</v>
      </c>
      <c r="C7" s="20">
        <v>5</v>
      </c>
      <c r="D7" s="20" t="s">
        <v>1</v>
      </c>
    </row>
    <row r="8" spans="1:4" x14ac:dyDescent="0.2">
      <c r="A8" s="18" t="s">
        <v>262</v>
      </c>
      <c r="B8" s="19">
        <v>20874.173811195935</v>
      </c>
      <c r="C8" s="20">
        <v>5</v>
      </c>
      <c r="D8" s="20" t="s">
        <v>1</v>
      </c>
    </row>
    <row r="9" spans="1:4" x14ac:dyDescent="0.2">
      <c r="A9" s="23" t="s">
        <v>76</v>
      </c>
      <c r="B9" s="19">
        <v>9295.2003731826189</v>
      </c>
      <c r="C9" s="20">
        <v>8</v>
      </c>
      <c r="D9" s="20" t="s">
        <v>257</v>
      </c>
    </row>
    <row r="10" spans="1:4" x14ac:dyDescent="0.2">
      <c r="A10" s="23" t="s">
        <v>77</v>
      </c>
      <c r="B10" s="19">
        <v>13592.855514546694</v>
      </c>
      <c r="C10" s="20">
        <v>7</v>
      </c>
      <c r="D10" s="20" t="s">
        <v>257</v>
      </c>
    </row>
    <row r="11" spans="1:4" x14ac:dyDescent="0.2">
      <c r="A11" s="18" t="s">
        <v>263</v>
      </c>
      <c r="B11" s="19">
        <v>53150.843427848398</v>
      </c>
      <c r="C11" s="20">
        <v>6</v>
      </c>
      <c r="D11" s="20" t="s">
        <v>1</v>
      </c>
    </row>
    <row r="12" spans="1:4" x14ac:dyDescent="0.2">
      <c r="A12" s="23" t="s">
        <v>78</v>
      </c>
      <c r="B12" s="19">
        <v>15335.969968299696</v>
      </c>
      <c r="C12" s="20">
        <v>3</v>
      </c>
      <c r="D12" s="20" t="s">
        <v>257</v>
      </c>
    </row>
    <row r="13" spans="1:4" x14ac:dyDescent="0.2">
      <c r="A13" s="25" t="s">
        <v>198</v>
      </c>
      <c r="B13" s="19">
        <v>8565.0658924476011</v>
      </c>
      <c r="C13" s="20">
        <v>2</v>
      </c>
      <c r="D13" s="26" t="s">
        <v>2</v>
      </c>
    </row>
    <row r="14" spans="1:4" x14ac:dyDescent="0.2">
      <c r="A14" s="25" t="s">
        <v>197</v>
      </c>
      <c r="B14" s="19">
        <v>18100.856646118078</v>
      </c>
      <c r="C14" s="20">
        <v>1</v>
      </c>
      <c r="D14" s="26" t="s">
        <v>2</v>
      </c>
    </row>
    <row r="15" spans="1:4" x14ac:dyDescent="0.2">
      <c r="A15" s="25" t="s">
        <v>199</v>
      </c>
      <c r="B15" s="19">
        <v>2260.8635246777576</v>
      </c>
      <c r="C15" s="20">
        <v>8</v>
      </c>
      <c r="D15" s="26" t="s">
        <v>2</v>
      </c>
    </row>
    <row r="16" spans="1:4" x14ac:dyDescent="0.2">
      <c r="A16" s="23" t="s">
        <v>79</v>
      </c>
      <c r="B16" s="19">
        <v>3461.7069850263888</v>
      </c>
      <c r="C16" s="20">
        <v>7</v>
      </c>
      <c r="D16" s="20" t="s">
        <v>257</v>
      </c>
    </row>
    <row r="17" spans="1:4" x14ac:dyDescent="0.2">
      <c r="A17" s="18" t="s">
        <v>4</v>
      </c>
      <c r="B17" s="19">
        <v>49487.433149577417</v>
      </c>
      <c r="C17" s="20">
        <v>2</v>
      </c>
      <c r="D17" s="20" t="s">
        <v>1</v>
      </c>
    </row>
    <row r="18" spans="1:4" x14ac:dyDescent="0.2">
      <c r="A18" s="23" t="s">
        <v>80</v>
      </c>
      <c r="B18" s="19">
        <v>7975.1233055966377</v>
      </c>
      <c r="C18" s="20">
        <v>8</v>
      </c>
      <c r="D18" s="20" t="s">
        <v>257</v>
      </c>
    </row>
    <row r="19" spans="1:4" x14ac:dyDescent="0.2">
      <c r="A19" s="23" t="s">
        <v>81</v>
      </c>
      <c r="B19" s="19">
        <v>4300.7946098087577</v>
      </c>
      <c r="C19" s="20">
        <v>8</v>
      </c>
      <c r="D19" s="20" t="s">
        <v>257</v>
      </c>
    </row>
    <row r="20" spans="1:4" x14ac:dyDescent="0.2">
      <c r="A20" s="23" t="s">
        <v>82</v>
      </c>
      <c r="B20" s="19">
        <v>13842.513983145804</v>
      </c>
      <c r="C20" s="20">
        <v>3</v>
      </c>
      <c r="D20" s="20" t="s">
        <v>257</v>
      </c>
    </row>
    <row r="21" spans="1:4" x14ac:dyDescent="0.2">
      <c r="A21" s="23" t="s">
        <v>83</v>
      </c>
      <c r="B21" s="19">
        <v>11853.272700188762</v>
      </c>
      <c r="C21" s="20">
        <v>7</v>
      </c>
      <c r="D21" s="20" t="s">
        <v>257</v>
      </c>
    </row>
    <row r="22" spans="1:4" x14ac:dyDescent="0.2">
      <c r="A22" s="18" t="s">
        <v>264</v>
      </c>
      <c r="B22" s="19">
        <v>20520.055215909462</v>
      </c>
      <c r="C22" s="20">
        <v>6</v>
      </c>
      <c r="D22" s="20" t="s">
        <v>1</v>
      </c>
    </row>
    <row r="23" spans="1:4" x14ac:dyDescent="0.2">
      <c r="A23" s="18" t="s">
        <v>265</v>
      </c>
      <c r="B23" s="19">
        <v>226826.9499365105</v>
      </c>
      <c r="C23" s="20">
        <v>5</v>
      </c>
      <c r="D23" s="20" t="s">
        <v>1</v>
      </c>
    </row>
    <row r="24" spans="1:4" x14ac:dyDescent="0.2">
      <c r="A24" s="25" t="s">
        <v>200</v>
      </c>
      <c r="B24" s="19">
        <v>15336.200018614481</v>
      </c>
      <c r="C24" s="20">
        <v>6</v>
      </c>
      <c r="D24" s="26" t="s">
        <v>2</v>
      </c>
    </row>
    <row r="25" spans="1:4" x14ac:dyDescent="0.2">
      <c r="A25" s="18" t="s">
        <v>5</v>
      </c>
      <c r="B25" s="19">
        <v>153138.25632212483</v>
      </c>
      <c r="C25" s="20">
        <v>5</v>
      </c>
      <c r="D25" s="20" t="s">
        <v>1</v>
      </c>
    </row>
    <row r="26" spans="1:4" x14ac:dyDescent="0.2">
      <c r="A26" s="18" t="s">
        <v>266</v>
      </c>
      <c r="B26" s="19">
        <v>31397.336671209807</v>
      </c>
      <c r="C26" s="20">
        <v>4</v>
      </c>
      <c r="D26" s="20" t="s">
        <v>1</v>
      </c>
    </row>
    <row r="27" spans="1:4" x14ac:dyDescent="0.2">
      <c r="A27" s="25" t="s">
        <v>201</v>
      </c>
      <c r="B27" s="19">
        <v>23762.002027979994</v>
      </c>
      <c r="C27" s="20">
        <v>7</v>
      </c>
      <c r="D27" s="26" t="s">
        <v>2</v>
      </c>
    </row>
    <row r="28" spans="1:4" x14ac:dyDescent="0.2">
      <c r="A28" s="18" t="s">
        <v>84</v>
      </c>
      <c r="B28" s="19">
        <v>31324.791315909428</v>
      </c>
      <c r="C28" s="20">
        <v>7</v>
      </c>
      <c r="D28" s="20" t="s">
        <v>1</v>
      </c>
    </row>
    <row r="29" spans="1:4" x14ac:dyDescent="0.2">
      <c r="A29" s="18" t="s">
        <v>6</v>
      </c>
      <c r="B29" s="19">
        <v>214161.73563819038</v>
      </c>
      <c r="C29" s="20">
        <v>5</v>
      </c>
      <c r="D29" s="20" t="s">
        <v>1</v>
      </c>
    </row>
    <row r="30" spans="1:4" x14ac:dyDescent="0.2">
      <c r="A30" s="25" t="s">
        <v>202</v>
      </c>
      <c r="B30" s="19">
        <v>8254.7276124412092</v>
      </c>
      <c r="C30" s="20">
        <v>3</v>
      </c>
      <c r="D30" s="26" t="s">
        <v>2</v>
      </c>
    </row>
    <row r="31" spans="1:4" x14ac:dyDescent="0.2">
      <c r="A31" s="23" t="s">
        <v>85</v>
      </c>
      <c r="B31" s="19">
        <v>10288.565647775251</v>
      </c>
      <c r="C31" s="20">
        <v>2</v>
      </c>
      <c r="D31" s="20" t="s">
        <v>257</v>
      </c>
    </row>
    <row r="32" spans="1:4" x14ac:dyDescent="0.2">
      <c r="A32" s="23" t="s">
        <v>86</v>
      </c>
      <c r="B32" s="19">
        <v>6805.3012703637578</v>
      </c>
      <c r="C32" s="20">
        <v>3</v>
      </c>
      <c r="D32" s="20" t="s">
        <v>257</v>
      </c>
    </row>
    <row r="33" spans="1:4" x14ac:dyDescent="0.2">
      <c r="A33" s="23" t="s">
        <v>87</v>
      </c>
      <c r="B33" s="19">
        <v>10174.873541827994</v>
      </c>
      <c r="C33" s="20">
        <v>2</v>
      </c>
      <c r="D33" s="20" t="s">
        <v>257</v>
      </c>
    </row>
    <row r="34" spans="1:4" x14ac:dyDescent="0.2">
      <c r="A34" s="23" t="s">
        <v>88</v>
      </c>
      <c r="B34" s="19">
        <v>6107.7586344380416</v>
      </c>
      <c r="C34" s="20">
        <v>4</v>
      </c>
      <c r="D34" s="20" t="s">
        <v>257</v>
      </c>
    </row>
    <row r="35" spans="1:4" x14ac:dyDescent="0.2">
      <c r="A35" s="23" t="s">
        <v>89</v>
      </c>
      <c r="B35" s="19">
        <v>5516.5197417680174</v>
      </c>
      <c r="C35" s="20">
        <v>7</v>
      </c>
      <c r="D35" s="20" t="s">
        <v>257</v>
      </c>
    </row>
    <row r="36" spans="1:4" x14ac:dyDescent="0.2">
      <c r="A36" s="23" t="s">
        <v>90</v>
      </c>
      <c r="B36" s="19">
        <v>12432.91800354159</v>
      </c>
      <c r="C36" s="20">
        <v>4</v>
      </c>
      <c r="D36" s="20" t="s">
        <v>257</v>
      </c>
    </row>
    <row r="37" spans="1:4" x14ac:dyDescent="0.2">
      <c r="A37" s="23" t="s">
        <v>91</v>
      </c>
      <c r="B37" s="19">
        <v>7823.4818321144121</v>
      </c>
      <c r="C37" s="20">
        <v>7</v>
      </c>
      <c r="D37" s="20" t="s">
        <v>257</v>
      </c>
    </row>
    <row r="38" spans="1:4" x14ac:dyDescent="0.2">
      <c r="A38" s="18" t="s">
        <v>7</v>
      </c>
      <c r="B38" s="19">
        <v>19072.799516491632</v>
      </c>
      <c r="C38" s="20">
        <v>5</v>
      </c>
      <c r="D38" s="20" t="s">
        <v>1</v>
      </c>
    </row>
    <row r="39" spans="1:4" x14ac:dyDescent="0.2">
      <c r="A39" s="18" t="s">
        <v>8</v>
      </c>
      <c r="B39" s="19">
        <v>154694.11829399713</v>
      </c>
      <c r="C39" s="20">
        <v>2</v>
      </c>
      <c r="D39" s="20" t="s">
        <v>1</v>
      </c>
    </row>
    <row r="40" spans="1:4" x14ac:dyDescent="0.2">
      <c r="A40" s="18" t="s">
        <v>9</v>
      </c>
      <c r="B40" s="19">
        <v>64015.88455374819</v>
      </c>
      <c r="C40" s="20">
        <v>1</v>
      </c>
      <c r="D40" s="20" t="s">
        <v>1</v>
      </c>
    </row>
    <row r="41" spans="1:4" x14ac:dyDescent="0.2">
      <c r="A41" s="18" t="s">
        <v>10</v>
      </c>
      <c r="B41" s="19">
        <v>218357.32398734236</v>
      </c>
      <c r="C41" s="20">
        <v>2</v>
      </c>
      <c r="D41" s="20" t="s">
        <v>1</v>
      </c>
    </row>
    <row r="42" spans="1:4" x14ac:dyDescent="0.2">
      <c r="A42" s="23" t="s">
        <v>92</v>
      </c>
      <c r="B42" s="19">
        <v>6880.6824112352097</v>
      </c>
      <c r="C42" s="20">
        <v>5</v>
      </c>
      <c r="D42" s="20" t="s">
        <v>257</v>
      </c>
    </row>
    <row r="43" spans="1:4" x14ac:dyDescent="0.2">
      <c r="A43" s="25" t="s">
        <v>203</v>
      </c>
      <c r="B43" s="19">
        <v>11628.296079578928</v>
      </c>
      <c r="C43" s="20">
        <v>7</v>
      </c>
      <c r="D43" s="26" t="s">
        <v>2</v>
      </c>
    </row>
    <row r="44" spans="1:4" x14ac:dyDescent="0.2">
      <c r="A44" s="23" t="s">
        <v>93</v>
      </c>
      <c r="B44" s="19">
        <v>16281.10055226867</v>
      </c>
      <c r="C44" s="20">
        <v>8</v>
      </c>
      <c r="D44" s="20" t="s">
        <v>257</v>
      </c>
    </row>
    <row r="45" spans="1:4" x14ac:dyDescent="0.2">
      <c r="A45" s="23" t="s">
        <v>94</v>
      </c>
      <c r="B45" s="19">
        <v>10742.785601368829</v>
      </c>
      <c r="C45" s="20">
        <v>2</v>
      </c>
      <c r="D45" s="20" t="s">
        <v>257</v>
      </c>
    </row>
    <row r="46" spans="1:4" x14ac:dyDescent="0.2">
      <c r="A46" s="23" t="s">
        <v>95</v>
      </c>
      <c r="B46" s="19">
        <v>8145.2549382014558</v>
      </c>
      <c r="C46" s="20">
        <v>3</v>
      </c>
      <c r="D46" s="20" t="s">
        <v>257</v>
      </c>
    </row>
    <row r="47" spans="1:4" x14ac:dyDescent="0.2">
      <c r="A47" s="23" t="s">
        <v>96</v>
      </c>
      <c r="B47" s="19">
        <v>8628.8518980172939</v>
      </c>
      <c r="C47" s="20">
        <v>2</v>
      </c>
      <c r="D47" s="20" t="s">
        <v>257</v>
      </c>
    </row>
    <row r="48" spans="1:4" x14ac:dyDescent="0.2">
      <c r="A48" s="25" t="s">
        <v>204</v>
      </c>
      <c r="B48" s="19">
        <v>8072.5731067514726</v>
      </c>
      <c r="C48" s="20">
        <v>8</v>
      </c>
      <c r="D48" s="26" t="s">
        <v>2</v>
      </c>
    </row>
    <row r="49" spans="1:4" x14ac:dyDescent="0.2">
      <c r="A49" s="18" t="s">
        <v>11</v>
      </c>
      <c r="B49" s="19">
        <v>128465.4867957431</v>
      </c>
      <c r="C49" s="20">
        <v>5</v>
      </c>
      <c r="D49" s="20" t="s">
        <v>1</v>
      </c>
    </row>
    <row r="50" spans="1:4" x14ac:dyDescent="0.2">
      <c r="A50" s="23" t="s">
        <v>98</v>
      </c>
      <c r="B50" s="19">
        <v>21616.590292862416</v>
      </c>
      <c r="C50" s="20">
        <v>3</v>
      </c>
      <c r="D50" s="20" t="s">
        <v>257</v>
      </c>
    </row>
    <row r="51" spans="1:4" x14ac:dyDescent="0.2">
      <c r="A51" s="23" t="s">
        <v>100</v>
      </c>
      <c r="B51" s="19">
        <v>6737.7498788745952</v>
      </c>
      <c r="C51" s="20">
        <v>5</v>
      </c>
      <c r="D51" s="20" t="s">
        <v>257</v>
      </c>
    </row>
    <row r="52" spans="1:4" x14ac:dyDescent="0.2">
      <c r="A52" s="23" t="s">
        <v>101</v>
      </c>
      <c r="B52" s="19">
        <v>10608.707846848773</v>
      </c>
      <c r="C52" s="20">
        <v>3</v>
      </c>
      <c r="D52" s="20" t="s">
        <v>257</v>
      </c>
    </row>
    <row r="53" spans="1:4" x14ac:dyDescent="0.2">
      <c r="A53" s="23" t="s">
        <v>104</v>
      </c>
      <c r="B53" s="19">
        <v>15502.047313178178</v>
      </c>
      <c r="C53" s="20">
        <v>2</v>
      </c>
      <c r="D53" s="20" t="s">
        <v>257</v>
      </c>
    </row>
    <row r="54" spans="1:4" x14ac:dyDescent="0.2">
      <c r="A54" s="23" t="s">
        <v>105</v>
      </c>
      <c r="B54" s="19">
        <v>3215.7137126910989</v>
      </c>
      <c r="C54" s="20">
        <v>7</v>
      </c>
      <c r="D54" s="20" t="s">
        <v>257</v>
      </c>
    </row>
    <row r="55" spans="1:4" x14ac:dyDescent="0.2">
      <c r="A55" s="23" t="s">
        <v>106</v>
      </c>
      <c r="B55" s="19">
        <v>12644.981611642253</v>
      </c>
      <c r="C55" s="20">
        <v>5</v>
      </c>
      <c r="D55" s="20" t="s">
        <v>257</v>
      </c>
    </row>
    <row r="56" spans="1:4" x14ac:dyDescent="0.2">
      <c r="A56" s="23" t="s">
        <v>97</v>
      </c>
      <c r="B56" s="19">
        <v>21097.161820852696</v>
      </c>
      <c r="C56" s="20">
        <v>5</v>
      </c>
      <c r="D56" s="20" t="s">
        <v>257</v>
      </c>
    </row>
    <row r="57" spans="1:4" x14ac:dyDescent="0.2">
      <c r="A57" s="18" t="s">
        <v>12</v>
      </c>
      <c r="B57" s="19">
        <v>28994.399526070065</v>
      </c>
      <c r="C57" s="20">
        <v>8</v>
      </c>
      <c r="D57" s="20" t="s">
        <v>1</v>
      </c>
    </row>
    <row r="58" spans="1:4" x14ac:dyDescent="0.2">
      <c r="A58" s="18" t="s">
        <v>13</v>
      </c>
      <c r="B58" s="19">
        <v>61924.142691460962</v>
      </c>
      <c r="C58" s="20">
        <v>9</v>
      </c>
      <c r="D58" s="20" t="s">
        <v>1</v>
      </c>
    </row>
    <row r="59" spans="1:4" x14ac:dyDescent="0.2">
      <c r="A59" s="23" t="s">
        <v>99</v>
      </c>
      <c r="B59" s="19">
        <v>31437.541680756109</v>
      </c>
      <c r="C59" s="20">
        <v>7</v>
      </c>
      <c r="D59" s="20" t="s">
        <v>257</v>
      </c>
    </row>
    <row r="60" spans="1:4" x14ac:dyDescent="0.2">
      <c r="A60" s="25" t="s">
        <v>205</v>
      </c>
      <c r="B60" s="19">
        <v>5200.6700442797755</v>
      </c>
      <c r="C60" s="20">
        <v>9</v>
      </c>
      <c r="D60" s="26" t="s">
        <v>2</v>
      </c>
    </row>
    <row r="61" spans="1:4" x14ac:dyDescent="0.2">
      <c r="A61" s="25" t="s">
        <v>206</v>
      </c>
      <c r="B61" s="19">
        <v>20102.954721151975</v>
      </c>
      <c r="C61" s="20">
        <v>6</v>
      </c>
      <c r="D61" s="26" t="s">
        <v>2</v>
      </c>
    </row>
    <row r="62" spans="1:4" x14ac:dyDescent="0.2">
      <c r="A62" s="25" t="s">
        <v>207</v>
      </c>
      <c r="B62" s="19">
        <v>26503.385786014831</v>
      </c>
      <c r="C62" s="20">
        <v>6</v>
      </c>
      <c r="D62" s="26" t="s">
        <v>2</v>
      </c>
    </row>
    <row r="63" spans="1:4" x14ac:dyDescent="0.2">
      <c r="A63" s="25" t="s">
        <v>208</v>
      </c>
      <c r="B63" s="19">
        <v>27729.676690334698</v>
      </c>
      <c r="C63" s="20">
        <v>8</v>
      </c>
      <c r="D63" s="26" t="s">
        <v>2</v>
      </c>
    </row>
    <row r="64" spans="1:4" x14ac:dyDescent="0.2">
      <c r="A64" s="23" t="s">
        <v>102</v>
      </c>
      <c r="B64" s="19">
        <v>24574.109175631125</v>
      </c>
      <c r="C64" s="20">
        <v>7</v>
      </c>
      <c r="D64" s="20" t="s">
        <v>257</v>
      </c>
    </row>
    <row r="65" spans="1:4" x14ac:dyDescent="0.2">
      <c r="A65" s="25" t="s">
        <v>209</v>
      </c>
      <c r="B65" s="19">
        <v>6575.1074214642276</v>
      </c>
      <c r="C65" s="20">
        <v>8</v>
      </c>
      <c r="D65" s="26" t="s">
        <v>2</v>
      </c>
    </row>
    <row r="66" spans="1:4" x14ac:dyDescent="0.2">
      <c r="A66" s="23" t="s">
        <v>103</v>
      </c>
      <c r="B66" s="19">
        <v>23646.003309735275</v>
      </c>
      <c r="C66" s="20">
        <v>9</v>
      </c>
      <c r="D66" s="20" t="s">
        <v>257</v>
      </c>
    </row>
    <row r="67" spans="1:4" x14ac:dyDescent="0.2">
      <c r="A67" s="23" t="s">
        <v>107</v>
      </c>
      <c r="B67" s="19">
        <v>18190.205390415023</v>
      </c>
      <c r="C67" s="20">
        <v>5</v>
      </c>
      <c r="D67" s="20" t="s">
        <v>257</v>
      </c>
    </row>
    <row r="68" spans="1:4" x14ac:dyDescent="0.2">
      <c r="A68" s="23" t="s">
        <v>108</v>
      </c>
      <c r="B68" s="19">
        <v>10831.00783200624</v>
      </c>
      <c r="C68" s="20">
        <v>4</v>
      </c>
      <c r="D68" s="20" t="s">
        <v>257</v>
      </c>
    </row>
    <row r="69" spans="1:4" x14ac:dyDescent="0.2">
      <c r="A69" s="23" t="s">
        <v>109</v>
      </c>
      <c r="B69" s="19">
        <v>13078.114224831355</v>
      </c>
      <c r="C69" s="20">
        <v>4</v>
      </c>
      <c r="D69" s="20" t="s">
        <v>257</v>
      </c>
    </row>
    <row r="70" spans="1:4" x14ac:dyDescent="0.2">
      <c r="A70" s="23" t="s">
        <v>110</v>
      </c>
      <c r="B70" s="19">
        <v>10747.488061553009</v>
      </c>
      <c r="C70" s="20">
        <v>4</v>
      </c>
      <c r="D70" s="20" t="s">
        <v>257</v>
      </c>
    </row>
    <row r="71" spans="1:4" x14ac:dyDescent="0.2">
      <c r="A71" s="18" t="s">
        <v>14</v>
      </c>
      <c r="B71" s="19">
        <v>36775.652756639531</v>
      </c>
      <c r="C71" s="20">
        <v>5</v>
      </c>
      <c r="D71" s="20" t="s">
        <v>1</v>
      </c>
    </row>
    <row r="72" spans="1:4" x14ac:dyDescent="0.2">
      <c r="A72" s="25" t="s">
        <v>210</v>
      </c>
      <c r="B72" s="19">
        <v>34506.922615271935</v>
      </c>
      <c r="C72" s="20">
        <v>9</v>
      </c>
      <c r="D72" s="26" t="s">
        <v>2</v>
      </c>
    </row>
    <row r="73" spans="1:4" x14ac:dyDescent="0.2">
      <c r="A73" s="25" t="s">
        <v>211</v>
      </c>
      <c r="B73" s="19">
        <v>32487.814541293661</v>
      </c>
      <c r="C73" s="20">
        <v>5</v>
      </c>
      <c r="D73" s="26" t="s">
        <v>2</v>
      </c>
    </row>
    <row r="74" spans="1:4" x14ac:dyDescent="0.2">
      <c r="A74" s="25" t="s">
        <v>212</v>
      </c>
      <c r="B74" s="19">
        <v>19922.022847538425</v>
      </c>
      <c r="C74" s="20">
        <v>7</v>
      </c>
      <c r="D74" s="26" t="s">
        <v>2</v>
      </c>
    </row>
    <row r="75" spans="1:4" x14ac:dyDescent="0.2">
      <c r="A75" s="25" t="s">
        <v>213</v>
      </c>
      <c r="B75" s="19">
        <v>12981.887306530916</v>
      </c>
      <c r="C75" s="20">
        <v>7</v>
      </c>
      <c r="D75" s="26" t="s">
        <v>2</v>
      </c>
    </row>
    <row r="76" spans="1:4" x14ac:dyDescent="0.2">
      <c r="A76" s="18" t="s">
        <v>15</v>
      </c>
      <c r="B76" s="19">
        <v>65613.893098962522</v>
      </c>
      <c r="C76" s="20">
        <v>9</v>
      </c>
      <c r="D76" s="20" t="s">
        <v>1</v>
      </c>
    </row>
    <row r="77" spans="1:4" x14ac:dyDescent="0.2">
      <c r="A77" s="25" t="s">
        <v>214</v>
      </c>
      <c r="B77" s="19">
        <v>3958.2987046210951</v>
      </c>
      <c r="C77" s="20">
        <v>7</v>
      </c>
      <c r="D77" s="26" t="s">
        <v>2</v>
      </c>
    </row>
    <row r="78" spans="1:4" x14ac:dyDescent="0.2">
      <c r="A78" s="23" t="s">
        <v>111</v>
      </c>
      <c r="B78" s="19">
        <v>4065.1106747004169</v>
      </c>
      <c r="C78" s="20">
        <v>9</v>
      </c>
      <c r="D78" s="20" t="s">
        <v>257</v>
      </c>
    </row>
    <row r="79" spans="1:4" x14ac:dyDescent="0.2">
      <c r="A79" s="25" t="s">
        <v>215</v>
      </c>
      <c r="B79" s="19">
        <v>10711.251851864976</v>
      </c>
      <c r="C79" s="20">
        <v>5</v>
      </c>
      <c r="D79" s="26" t="s">
        <v>2</v>
      </c>
    </row>
    <row r="80" spans="1:4" x14ac:dyDescent="0.2">
      <c r="A80" s="18" t="s">
        <v>16</v>
      </c>
      <c r="B80" s="19">
        <v>106740.70079003133</v>
      </c>
      <c r="C80" s="20">
        <v>8</v>
      </c>
      <c r="D80" s="20" t="s">
        <v>1</v>
      </c>
    </row>
    <row r="81" spans="1:4" x14ac:dyDescent="0.2">
      <c r="A81" s="44" t="s">
        <v>216</v>
      </c>
      <c r="B81" s="21">
        <v>14030.390284575684</v>
      </c>
      <c r="C81" s="22">
        <v>5</v>
      </c>
      <c r="D81" s="46" t="s">
        <v>2</v>
      </c>
    </row>
    <row r="82" spans="1:4" x14ac:dyDescent="0.2">
      <c r="A82" s="23" t="s">
        <v>112</v>
      </c>
      <c r="B82" s="19">
        <v>24144.958875663629</v>
      </c>
      <c r="C82" s="20">
        <v>8</v>
      </c>
      <c r="D82" s="20" t="s">
        <v>257</v>
      </c>
    </row>
    <row r="83" spans="1:4" x14ac:dyDescent="0.2">
      <c r="A83" s="23" t="s">
        <v>113</v>
      </c>
      <c r="B83" s="19">
        <v>7457.0045482078513</v>
      </c>
      <c r="C83" s="20">
        <v>4</v>
      </c>
      <c r="D83" s="20" t="s">
        <v>257</v>
      </c>
    </row>
    <row r="84" spans="1:4" x14ac:dyDescent="0.2">
      <c r="A84" s="23" t="s">
        <v>114</v>
      </c>
      <c r="B84" s="19">
        <v>8564.6083292647563</v>
      </c>
      <c r="C84" s="20">
        <v>2</v>
      </c>
      <c r="D84" s="20" t="s">
        <v>257</v>
      </c>
    </row>
    <row r="85" spans="1:4" x14ac:dyDescent="0.2">
      <c r="A85" s="25" t="s">
        <v>217</v>
      </c>
      <c r="B85" s="19">
        <v>4856.7206357767564</v>
      </c>
      <c r="C85" s="20">
        <v>5</v>
      </c>
      <c r="D85" s="26" t="s">
        <v>2</v>
      </c>
    </row>
    <row r="86" spans="1:4" x14ac:dyDescent="0.2">
      <c r="A86" s="25" t="s">
        <v>218</v>
      </c>
      <c r="B86" s="19">
        <v>6962.4402833137683</v>
      </c>
      <c r="C86" s="20">
        <v>5</v>
      </c>
      <c r="D86" s="26" t="s">
        <v>2</v>
      </c>
    </row>
    <row r="87" spans="1:4" x14ac:dyDescent="0.2">
      <c r="A87" s="25" t="s">
        <v>219</v>
      </c>
      <c r="B87" s="19">
        <v>24003.336660893496</v>
      </c>
      <c r="C87" s="20">
        <v>7</v>
      </c>
      <c r="D87" s="26" t="s">
        <v>2</v>
      </c>
    </row>
    <row r="88" spans="1:4" x14ac:dyDescent="0.2">
      <c r="A88" s="18" t="s">
        <v>17</v>
      </c>
      <c r="B88" s="19">
        <v>103041.18670617031</v>
      </c>
      <c r="C88" s="20">
        <v>6</v>
      </c>
      <c r="D88" s="20" t="s">
        <v>1</v>
      </c>
    </row>
    <row r="89" spans="1:4" x14ac:dyDescent="0.2">
      <c r="A89" s="18" t="s">
        <v>18</v>
      </c>
      <c r="B89" s="19">
        <v>197956.67614135618</v>
      </c>
      <c r="C89" s="20">
        <v>7</v>
      </c>
      <c r="D89" s="20" t="s">
        <v>1</v>
      </c>
    </row>
    <row r="90" spans="1:4" x14ac:dyDescent="0.2">
      <c r="A90" s="25" t="s">
        <v>220</v>
      </c>
      <c r="B90" s="19">
        <v>19566.718456770846</v>
      </c>
      <c r="C90" s="20">
        <v>7</v>
      </c>
      <c r="D90" s="26" t="s">
        <v>2</v>
      </c>
    </row>
    <row r="91" spans="1:4" x14ac:dyDescent="0.2">
      <c r="A91" s="25" t="s">
        <v>221</v>
      </c>
      <c r="B91" s="19">
        <v>36467.501932353822</v>
      </c>
      <c r="C91" s="20">
        <v>7</v>
      </c>
      <c r="D91" s="26" t="s">
        <v>2</v>
      </c>
    </row>
    <row r="92" spans="1:4" x14ac:dyDescent="0.2">
      <c r="A92" s="25" t="s">
        <v>222</v>
      </c>
      <c r="B92" s="19">
        <v>15369.270299208367</v>
      </c>
      <c r="C92" s="20">
        <v>9</v>
      </c>
      <c r="D92" s="26" t="s">
        <v>2</v>
      </c>
    </row>
    <row r="93" spans="1:4" x14ac:dyDescent="0.2">
      <c r="A93" s="23" t="s">
        <v>115</v>
      </c>
      <c r="B93" s="19">
        <v>24821.860551527545</v>
      </c>
      <c r="C93" s="20">
        <v>1</v>
      </c>
      <c r="D93" s="20" t="s">
        <v>257</v>
      </c>
    </row>
    <row r="94" spans="1:4" x14ac:dyDescent="0.2">
      <c r="A94" s="23" t="s">
        <v>116</v>
      </c>
      <c r="B94" s="19">
        <v>6639.1186041266237</v>
      </c>
      <c r="C94" s="20">
        <v>5</v>
      </c>
      <c r="D94" s="20" t="s">
        <v>257</v>
      </c>
    </row>
    <row r="95" spans="1:4" x14ac:dyDescent="0.2">
      <c r="A95" s="18" t="s">
        <v>19</v>
      </c>
      <c r="B95" s="19">
        <v>290306.31322591665</v>
      </c>
      <c r="C95" s="20">
        <v>7</v>
      </c>
      <c r="D95" s="20" t="s">
        <v>1</v>
      </c>
    </row>
    <row r="96" spans="1:4" x14ac:dyDescent="0.2">
      <c r="A96" s="23" t="s">
        <v>117</v>
      </c>
      <c r="B96" s="19">
        <v>10046.790259794512</v>
      </c>
      <c r="C96" s="20">
        <v>4</v>
      </c>
      <c r="D96" s="20" t="s">
        <v>257</v>
      </c>
    </row>
    <row r="97" spans="1:4" x14ac:dyDescent="0.2">
      <c r="A97" s="18" t="s">
        <v>118</v>
      </c>
      <c r="B97" s="19">
        <v>33380.12661251791</v>
      </c>
      <c r="C97" s="20">
        <v>5</v>
      </c>
      <c r="D97" s="20" t="s">
        <v>1</v>
      </c>
    </row>
    <row r="98" spans="1:4" x14ac:dyDescent="0.2">
      <c r="A98" s="18" t="s">
        <v>20</v>
      </c>
      <c r="B98" s="19">
        <v>48471.598229389449</v>
      </c>
      <c r="C98" s="20">
        <v>4</v>
      </c>
      <c r="D98" s="20" t="s">
        <v>1</v>
      </c>
    </row>
    <row r="99" spans="1:4" x14ac:dyDescent="0.2">
      <c r="A99" s="23" t="s">
        <v>119</v>
      </c>
      <c r="B99" s="19">
        <v>7094.8307393250034</v>
      </c>
      <c r="C99" s="20">
        <v>3</v>
      </c>
      <c r="D99" s="20" t="s">
        <v>257</v>
      </c>
    </row>
    <row r="100" spans="1:4" x14ac:dyDescent="0.2">
      <c r="A100" s="23" t="s">
        <v>120</v>
      </c>
      <c r="B100" s="19">
        <v>14808.977952555804</v>
      </c>
      <c r="C100" s="20">
        <v>3</v>
      </c>
      <c r="D100" s="20" t="s">
        <v>257</v>
      </c>
    </row>
    <row r="101" spans="1:4" x14ac:dyDescent="0.2">
      <c r="A101" s="18" t="s">
        <v>21</v>
      </c>
      <c r="B101" s="19">
        <v>46020.49041020091</v>
      </c>
      <c r="C101" s="20">
        <v>3</v>
      </c>
      <c r="D101" s="20" t="s">
        <v>1</v>
      </c>
    </row>
    <row r="102" spans="1:4" x14ac:dyDescent="0.2">
      <c r="A102" s="18" t="s">
        <v>22</v>
      </c>
      <c r="B102" s="19">
        <v>27802.423143876887</v>
      </c>
      <c r="C102" s="20">
        <v>5</v>
      </c>
      <c r="D102" s="20" t="s">
        <v>1</v>
      </c>
    </row>
    <row r="103" spans="1:4" x14ac:dyDescent="0.2">
      <c r="A103" s="18" t="s">
        <v>23</v>
      </c>
      <c r="B103" s="19">
        <v>28752.661415046536</v>
      </c>
      <c r="C103" s="20">
        <v>5</v>
      </c>
      <c r="D103" s="20" t="s">
        <v>1</v>
      </c>
    </row>
    <row r="104" spans="1:4" x14ac:dyDescent="0.2">
      <c r="A104" s="18" t="s">
        <v>24</v>
      </c>
      <c r="B104" s="19">
        <v>35833.963184621796</v>
      </c>
      <c r="C104" s="20">
        <v>3</v>
      </c>
      <c r="D104" s="20" t="s">
        <v>1</v>
      </c>
    </row>
    <row r="105" spans="1:4" x14ac:dyDescent="0.2">
      <c r="A105" s="23" t="s">
        <v>121</v>
      </c>
      <c r="B105" s="19">
        <v>6930.0964508216439</v>
      </c>
      <c r="C105" s="20">
        <v>5</v>
      </c>
      <c r="D105" s="20" t="s">
        <v>257</v>
      </c>
    </row>
    <row r="106" spans="1:4" x14ac:dyDescent="0.2">
      <c r="A106" s="23" t="s">
        <v>122</v>
      </c>
      <c r="B106" s="19">
        <v>4542.106396364632</v>
      </c>
      <c r="C106" s="20">
        <v>2</v>
      </c>
      <c r="D106" s="20" t="s">
        <v>257</v>
      </c>
    </row>
    <row r="107" spans="1:4" x14ac:dyDescent="0.2">
      <c r="A107" s="18" t="s">
        <v>25</v>
      </c>
      <c r="B107" s="19">
        <v>56231.919169910732</v>
      </c>
      <c r="C107" s="20">
        <v>7</v>
      </c>
      <c r="D107" s="20" t="s">
        <v>1</v>
      </c>
    </row>
    <row r="108" spans="1:4" x14ac:dyDescent="0.2">
      <c r="A108" s="18" t="s">
        <v>26</v>
      </c>
      <c r="B108" s="19">
        <v>31404.972089527506</v>
      </c>
      <c r="C108" s="20">
        <v>7</v>
      </c>
      <c r="D108" s="20" t="s">
        <v>1</v>
      </c>
    </row>
    <row r="109" spans="1:4" x14ac:dyDescent="0.2">
      <c r="A109" s="25" t="s">
        <v>223</v>
      </c>
      <c r="B109" s="19">
        <v>9257.2878860327728</v>
      </c>
      <c r="C109" s="20">
        <v>8</v>
      </c>
      <c r="D109" s="26" t="s">
        <v>2</v>
      </c>
    </row>
    <row r="110" spans="1:4" x14ac:dyDescent="0.2">
      <c r="A110" s="23" t="s">
        <v>123</v>
      </c>
      <c r="B110" s="19">
        <v>1797.6759709692119</v>
      </c>
      <c r="C110" s="20">
        <v>7</v>
      </c>
      <c r="D110" s="20" t="s">
        <v>257</v>
      </c>
    </row>
    <row r="111" spans="1:4" x14ac:dyDescent="0.2">
      <c r="A111" s="23" t="s">
        <v>124</v>
      </c>
      <c r="B111" s="19">
        <v>19704.128489362211</v>
      </c>
      <c r="C111" s="20">
        <v>3</v>
      </c>
      <c r="D111" s="20" t="s">
        <v>257</v>
      </c>
    </row>
    <row r="112" spans="1:4" x14ac:dyDescent="0.2">
      <c r="A112" s="18" t="s">
        <v>27</v>
      </c>
      <c r="B112" s="19">
        <v>24617.305131321598</v>
      </c>
      <c r="C112" s="20">
        <v>7</v>
      </c>
      <c r="D112" s="20" t="s">
        <v>1</v>
      </c>
    </row>
    <row r="113" spans="1:4" x14ac:dyDescent="0.2">
      <c r="A113" s="23" t="s">
        <v>125</v>
      </c>
      <c r="B113" s="19">
        <v>11169.911314599456</v>
      </c>
      <c r="C113" s="20">
        <v>4</v>
      </c>
      <c r="D113" s="20" t="s">
        <v>257</v>
      </c>
    </row>
    <row r="114" spans="1:4" x14ac:dyDescent="0.2">
      <c r="A114" s="18" t="s">
        <v>28</v>
      </c>
      <c r="B114" s="19">
        <v>981711.23465278896</v>
      </c>
      <c r="C114" s="20">
        <v>2</v>
      </c>
      <c r="D114" s="20" t="s">
        <v>1</v>
      </c>
    </row>
    <row r="115" spans="1:4" x14ac:dyDescent="0.2">
      <c r="A115" s="23" t="s">
        <v>126</v>
      </c>
      <c r="B115" s="19">
        <v>17759.46874564785</v>
      </c>
      <c r="C115" s="20">
        <v>3</v>
      </c>
      <c r="D115" s="20" t="s">
        <v>257</v>
      </c>
    </row>
    <row r="116" spans="1:4" x14ac:dyDescent="0.2">
      <c r="A116" s="23" t="s">
        <v>127</v>
      </c>
      <c r="B116" s="19">
        <v>14627.895359852748</v>
      </c>
      <c r="C116" s="20">
        <v>3</v>
      </c>
      <c r="D116" s="20" t="s">
        <v>257</v>
      </c>
    </row>
    <row r="117" spans="1:4" x14ac:dyDescent="0.2">
      <c r="A117" s="23" t="s">
        <v>128</v>
      </c>
      <c r="B117" s="19">
        <v>3772.6263160970484</v>
      </c>
      <c r="C117" s="20">
        <v>4</v>
      </c>
      <c r="D117" s="20" t="s">
        <v>257</v>
      </c>
    </row>
    <row r="118" spans="1:4" x14ac:dyDescent="0.2">
      <c r="A118" s="23" t="s">
        <v>129</v>
      </c>
      <c r="B118" s="19">
        <v>8976.544152958144</v>
      </c>
      <c r="C118" s="20">
        <v>10</v>
      </c>
      <c r="D118" s="20" t="s">
        <v>257</v>
      </c>
    </row>
    <row r="119" spans="1:4" x14ac:dyDescent="0.2">
      <c r="A119" s="23" t="s">
        <v>130</v>
      </c>
      <c r="B119" s="19">
        <v>23989.77442701094</v>
      </c>
      <c r="C119" s="20">
        <v>1</v>
      </c>
      <c r="D119" s="20" t="s">
        <v>257</v>
      </c>
    </row>
    <row r="120" spans="1:4" x14ac:dyDescent="0.2">
      <c r="A120" s="23" t="s">
        <v>131</v>
      </c>
      <c r="B120" s="19">
        <v>9223.2867716217715</v>
      </c>
      <c r="C120" s="20">
        <v>3</v>
      </c>
      <c r="D120" s="20" t="s">
        <v>257</v>
      </c>
    </row>
    <row r="121" spans="1:4" x14ac:dyDescent="0.2">
      <c r="A121" s="23" t="s">
        <v>132</v>
      </c>
      <c r="B121" s="19">
        <v>5878.2220949482426</v>
      </c>
      <c r="C121" s="20">
        <v>3</v>
      </c>
      <c r="D121" s="20" t="s">
        <v>257</v>
      </c>
    </row>
    <row r="122" spans="1:4" x14ac:dyDescent="0.2">
      <c r="A122" s="23" t="s">
        <v>133</v>
      </c>
      <c r="B122" s="19">
        <v>3945.5445173887633</v>
      </c>
      <c r="C122" s="20">
        <v>4</v>
      </c>
      <c r="D122" s="20" t="s">
        <v>257</v>
      </c>
    </row>
    <row r="123" spans="1:4" x14ac:dyDescent="0.2">
      <c r="A123" s="23" t="s">
        <v>134</v>
      </c>
      <c r="B123" s="19">
        <v>5561.9768664954308</v>
      </c>
      <c r="C123" s="20">
        <v>9</v>
      </c>
      <c r="D123" s="20" t="s">
        <v>257</v>
      </c>
    </row>
    <row r="124" spans="1:4" x14ac:dyDescent="0.2">
      <c r="A124" s="23" t="s">
        <v>135</v>
      </c>
      <c r="B124" s="19">
        <v>10393.807894983585</v>
      </c>
      <c r="C124" s="20">
        <v>5</v>
      </c>
      <c r="D124" s="20" t="s">
        <v>257</v>
      </c>
    </row>
    <row r="125" spans="1:4" x14ac:dyDescent="0.2">
      <c r="A125" s="18" t="s">
        <v>29</v>
      </c>
      <c r="B125" s="19">
        <v>29449.515406462488</v>
      </c>
      <c r="C125" s="20">
        <v>7</v>
      </c>
      <c r="D125" s="20" t="s">
        <v>1</v>
      </c>
    </row>
    <row r="126" spans="1:4" x14ac:dyDescent="0.2">
      <c r="A126" s="23" t="s">
        <v>136</v>
      </c>
      <c r="B126" s="19">
        <v>3499.8243338275988</v>
      </c>
      <c r="C126" s="20">
        <v>6</v>
      </c>
      <c r="D126" s="20" t="s">
        <v>257</v>
      </c>
    </row>
    <row r="127" spans="1:4" x14ac:dyDescent="0.2">
      <c r="A127" s="23" t="s">
        <v>137</v>
      </c>
      <c r="B127" s="19">
        <v>24108.192477953886</v>
      </c>
      <c r="C127" s="20">
        <v>2</v>
      </c>
      <c r="D127" s="20" t="s">
        <v>257</v>
      </c>
    </row>
    <row r="128" spans="1:4" x14ac:dyDescent="0.2">
      <c r="A128" s="23" t="s">
        <v>138</v>
      </c>
      <c r="B128" s="19">
        <v>21472.681336735808</v>
      </c>
      <c r="C128" s="20">
        <v>2</v>
      </c>
      <c r="D128" s="20" t="s">
        <v>257</v>
      </c>
    </row>
    <row r="129" spans="1:4" x14ac:dyDescent="0.2">
      <c r="A129" s="18" t="s">
        <v>30</v>
      </c>
      <c r="B129" s="19">
        <v>101556.22780039557</v>
      </c>
      <c r="C129" s="20">
        <v>8</v>
      </c>
      <c r="D129" s="20" t="s">
        <v>1</v>
      </c>
    </row>
    <row r="130" spans="1:4" x14ac:dyDescent="0.2">
      <c r="A130" s="18" t="s">
        <v>31</v>
      </c>
      <c r="B130" s="19">
        <v>25284.674812562542</v>
      </c>
      <c r="C130" s="20">
        <v>3</v>
      </c>
      <c r="D130" s="20" t="s">
        <v>1</v>
      </c>
    </row>
    <row r="131" spans="1:4" x14ac:dyDescent="0.2">
      <c r="A131" s="23" t="s">
        <v>139</v>
      </c>
      <c r="B131" s="19">
        <v>20017.905195024599</v>
      </c>
      <c r="C131" s="20">
        <v>5</v>
      </c>
      <c r="D131" s="20" t="s">
        <v>257</v>
      </c>
    </row>
    <row r="132" spans="1:4" x14ac:dyDescent="0.2">
      <c r="A132" s="23" t="s">
        <v>140</v>
      </c>
      <c r="B132" s="19">
        <v>1950.9260495413607</v>
      </c>
      <c r="C132" s="20">
        <v>10</v>
      </c>
      <c r="D132" s="20" t="s">
        <v>257</v>
      </c>
    </row>
    <row r="133" spans="1:4" x14ac:dyDescent="0.2">
      <c r="A133" s="23" t="s">
        <v>141</v>
      </c>
      <c r="B133" s="19">
        <v>4410.3248671751026</v>
      </c>
      <c r="C133" s="20">
        <v>8</v>
      </c>
      <c r="D133" s="20" t="s">
        <v>257</v>
      </c>
    </row>
    <row r="134" spans="1:4" x14ac:dyDescent="0.2">
      <c r="A134" s="18" t="s">
        <v>32</v>
      </c>
      <c r="B134" s="19">
        <v>47316.534406191255</v>
      </c>
      <c r="C134" s="20">
        <v>6</v>
      </c>
      <c r="D134" s="20" t="s">
        <v>1</v>
      </c>
    </row>
    <row r="135" spans="1:4" x14ac:dyDescent="0.2">
      <c r="A135" s="25" t="s">
        <v>224</v>
      </c>
      <c r="B135" s="19">
        <v>23691.897727090505</v>
      </c>
      <c r="C135" s="20">
        <v>8</v>
      </c>
      <c r="D135" s="26" t="s">
        <v>2</v>
      </c>
    </row>
    <row r="136" spans="1:4" x14ac:dyDescent="0.2">
      <c r="A136" s="23" t="s">
        <v>142</v>
      </c>
      <c r="B136" s="19">
        <v>7218.9138997296113</v>
      </c>
      <c r="C136" s="20">
        <v>10</v>
      </c>
      <c r="D136" s="20" t="s">
        <v>257</v>
      </c>
    </row>
    <row r="137" spans="1:4" x14ac:dyDescent="0.2">
      <c r="A137" s="18" t="s">
        <v>33</v>
      </c>
      <c r="B137" s="19">
        <v>85351.369738558118</v>
      </c>
      <c r="C137" s="20">
        <v>4</v>
      </c>
      <c r="D137" s="20" t="s">
        <v>1</v>
      </c>
    </row>
    <row r="138" spans="1:4" x14ac:dyDescent="0.2">
      <c r="A138" s="25" t="s">
        <v>225</v>
      </c>
      <c r="B138" s="19">
        <v>14075.554205341283</v>
      </c>
      <c r="C138" s="20">
        <v>7</v>
      </c>
      <c r="D138" s="26" t="s">
        <v>2</v>
      </c>
    </row>
    <row r="139" spans="1:4" x14ac:dyDescent="0.2">
      <c r="A139" s="23" t="s">
        <v>143</v>
      </c>
      <c r="B139" s="19">
        <v>16010.775736593596</v>
      </c>
      <c r="C139" s="20">
        <v>1</v>
      </c>
      <c r="D139" s="20" t="s">
        <v>257</v>
      </c>
    </row>
    <row r="140" spans="1:4" x14ac:dyDescent="0.2">
      <c r="A140" s="25" t="s">
        <v>226</v>
      </c>
      <c r="B140" s="19">
        <v>7727.9615433849067</v>
      </c>
      <c r="C140" s="20">
        <v>7</v>
      </c>
      <c r="D140" s="26" t="s">
        <v>2</v>
      </c>
    </row>
    <row r="141" spans="1:4" x14ac:dyDescent="0.2">
      <c r="A141" s="23" t="s">
        <v>144</v>
      </c>
      <c r="B141" s="19">
        <v>25486.781638450226</v>
      </c>
      <c r="C141" s="20">
        <v>8</v>
      </c>
      <c r="D141" s="20" t="s">
        <v>257</v>
      </c>
    </row>
    <row r="142" spans="1:4" x14ac:dyDescent="0.2">
      <c r="A142" s="23" t="s">
        <v>146</v>
      </c>
      <c r="B142" s="19">
        <v>15777.422658708741</v>
      </c>
      <c r="C142" s="20">
        <v>3</v>
      </c>
      <c r="D142" s="20" t="s">
        <v>257</v>
      </c>
    </row>
    <row r="143" spans="1:4" x14ac:dyDescent="0.2">
      <c r="A143" s="23" t="s">
        <v>148</v>
      </c>
      <c r="B143" s="19">
        <v>11457.579431305687</v>
      </c>
      <c r="C143" s="20">
        <v>3</v>
      </c>
      <c r="D143" s="20" t="s">
        <v>257</v>
      </c>
    </row>
    <row r="144" spans="1:4" x14ac:dyDescent="0.2">
      <c r="A144" s="18" t="s">
        <v>145</v>
      </c>
      <c r="B144" s="19">
        <v>23997.966840013607</v>
      </c>
      <c r="C144" s="20">
        <v>3</v>
      </c>
      <c r="D144" s="20" t="s">
        <v>1</v>
      </c>
    </row>
    <row r="145" spans="1:4" x14ac:dyDescent="0.2">
      <c r="A145" s="23" t="s">
        <v>147</v>
      </c>
      <c r="B145" s="19">
        <v>2030.9537810925431</v>
      </c>
      <c r="C145" s="20">
        <v>6</v>
      </c>
      <c r="D145" s="20" t="s">
        <v>257</v>
      </c>
    </row>
    <row r="146" spans="1:4" x14ac:dyDescent="0.2">
      <c r="A146" s="18" t="s">
        <v>34</v>
      </c>
      <c r="B146" s="19">
        <v>27088.052920582682</v>
      </c>
      <c r="C146" s="20">
        <v>5</v>
      </c>
      <c r="D146" s="20" t="s">
        <v>1</v>
      </c>
    </row>
    <row r="147" spans="1:4" x14ac:dyDescent="0.2">
      <c r="A147" s="25" t="s">
        <v>227</v>
      </c>
      <c r="B147" s="19">
        <v>12343.577524622831</v>
      </c>
      <c r="C147" s="20">
        <v>7</v>
      </c>
      <c r="D147" s="26" t="s">
        <v>2</v>
      </c>
    </row>
    <row r="148" spans="1:4" x14ac:dyDescent="0.2">
      <c r="A148" s="25" t="s">
        <v>228</v>
      </c>
      <c r="B148" s="19">
        <v>2102.8450190170511</v>
      </c>
      <c r="C148" s="20">
        <v>7</v>
      </c>
      <c r="D148" s="26" t="s">
        <v>2</v>
      </c>
    </row>
    <row r="149" spans="1:4" x14ac:dyDescent="0.2">
      <c r="A149" s="18" t="s">
        <v>36</v>
      </c>
      <c r="B149" s="19">
        <v>99170.570500491449</v>
      </c>
      <c r="C149" s="20">
        <v>9</v>
      </c>
      <c r="D149" s="20" t="s">
        <v>1</v>
      </c>
    </row>
    <row r="150" spans="1:4" x14ac:dyDescent="0.2">
      <c r="A150" s="18" t="s">
        <v>35</v>
      </c>
      <c r="B150" s="19">
        <v>83356.355587009661</v>
      </c>
      <c r="C150" s="20">
        <v>1</v>
      </c>
      <c r="D150" s="20" t="s">
        <v>1</v>
      </c>
    </row>
    <row r="151" spans="1:4" x14ac:dyDescent="0.2">
      <c r="A151" s="23" t="s">
        <v>149</v>
      </c>
      <c r="B151" s="19">
        <v>15725.943946840491</v>
      </c>
      <c r="C151" s="20">
        <v>8</v>
      </c>
      <c r="D151" s="20" t="s">
        <v>257</v>
      </c>
    </row>
    <row r="152" spans="1:4" x14ac:dyDescent="0.2">
      <c r="A152" s="23" t="s">
        <v>150</v>
      </c>
      <c r="B152" s="19">
        <v>4115.318483193023</v>
      </c>
      <c r="C152" s="20">
        <v>4</v>
      </c>
      <c r="D152" s="20" t="s">
        <v>257</v>
      </c>
    </row>
    <row r="153" spans="1:4" x14ac:dyDescent="0.2">
      <c r="A153" s="25" t="s">
        <v>229</v>
      </c>
      <c r="B153" s="19">
        <v>31585.687786787737</v>
      </c>
      <c r="C153" s="20">
        <v>7</v>
      </c>
      <c r="D153" s="26" t="s">
        <v>2</v>
      </c>
    </row>
    <row r="154" spans="1:4" x14ac:dyDescent="0.2">
      <c r="A154" s="25" t="s">
        <v>230</v>
      </c>
      <c r="B154" s="19">
        <v>75447.383094846577</v>
      </c>
      <c r="C154" s="20">
        <v>5</v>
      </c>
      <c r="D154" s="26" t="s">
        <v>2</v>
      </c>
    </row>
    <row r="155" spans="1:4" x14ac:dyDescent="0.2">
      <c r="A155" s="25" t="s">
        <v>231</v>
      </c>
      <c r="B155" s="19">
        <v>62880.791990414487</v>
      </c>
      <c r="C155" s="20">
        <v>7</v>
      </c>
      <c r="D155" s="26" t="s">
        <v>2</v>
      </c>
    </row>
    <row r="156" spans="1:4" x14ac:dyDescent="0.2">
      <c r="A156" s="23" t="s">
        <v>151</v>
      </c>
      <c r="B156" s="19">
        <v>1739.8937131613575</v>
      </c>
      <c r="C156" s="20">
        <v>7</v>
      </c>
      <c r="D156" s="20" t="s">
        <v>257</v>
      </c>
    </row>
    <row r="157" spans="1:4" x14ac:dyDescent="0.2">
      <c r="A157" s="23" t="s">
        <v>152</v>
      </c>
      <c r="B157" s="19">
        <v>10946.863569185234</v>
      </c>
      <c r="C157" s="20">
        <v>9</v>
      </c>
      <c r="D157" s="20" t="s">
        <v>257</v>
      </c>
    </row>
    <row r="158" spans="1:4" x14ac:dyDescent="0.2">
      <c r="A158" s="25" t="s">
        <v>232</v>
      </c>
      <c r="B158" s="19">
        <v>22147.334108159994</v>
      </c>
      <c r="C158" s="20">
        <v>7</v>
      </c>
      <c r="D158" s="26" t="s">
        <v>2</v>
      </c>
    </row>
    <row r="159" spans="1:4" x14ac:dyDescent="0.2">
      <c r="A159" s="23" t="s">
        <v>153</v>
      </c>
      <c r="B159" s="19">
        <v>3869.3573840350318</v>
      </c>
      <c r="C159" s="20">
        <v>2</v>
      </c>
      <c r="D159" s="20" t="s">
        <v>257</v>
      </c>
    </row>
    <row r="160" spans="1:4" x14ac:dyDescent="0.2">
      <c r="A160" s="23" t="s">
        <v>154</v>
      </c>
      <c r="B160" s="19">
        <v>3281.1785827625231</v>
      </c>
      <c r="C160" s="20">
        <v>7</v>
      </c>
      <c r="D160" s="20" t="s">
        <v>257</v>
      </c>
    </row>
    <row r="161" spans="1:4" x14ac:dyDescent="0.2">
      <c r="A161" s="18" t="s">
        <v>37</v>
      </c>
      <c r="B161" s="19">
        <v>38046.077475845625</v>
      </c>
      <c r="C161" s="20">
        <v>6</v>
      </c>
      <c r="D161" s="20" t="s">
        <v>1</v>
      </c>
    </row>
    <row r="162" spans="1:4" x14ac:dyDescent="0.2">
      <c r="A162" s="23" t="s">
        <v>155</v>
      </c>
      <c r="B162" s="19">
        <v>1376.9826353216724</v>
      </c>
      <c r="C162" s="20">
        <v>4</v>
      </c>
      <c r="D162" s="20" t="s">
        <v>257</v>
      </c>
    </row>
    <row r="163" spans="1:4" x14ac:dyDescent="0.2">
      <c r="A163" s="25" t="s">
        <v>233</v>
      </c>
      <c r="B163" s="19">
        <v>11447.288178296545</v>
      </c>
      <c r="C163" s="20">
        <v>7</v>
      </c>
      <c r="D163" s="26" t="s">
        <v>2</v>
      </c>
    </row>
    <row r="164" spans="1:4" x14ac:dyDescent="0.2">
      <c r="A164" s="23" t="s">
        <v>156</v>
      </c>
      <c r="B164" s="19">
        <v>15860.84461081914</v>
      </c>
      <c r="C164" s="20">
        <v>2</v>
      </c>
      <c r="D164" s="20" t="s">
        <v>257</v>
      </c>
    </row>
    <row r="165" spans="1:4" x14ac:dyDescent="0.2">
      <c r="A165" s="18" t="s">
        <v>38</v>
      </c>
      <c r="B165" s="19">
        <v>22521.138214929822</v>
      </c>
      <c r="C165" s="20">
        <v>5</v>
      </c>
      <c r="D165" s="20" t="s">
        <v>1</v>
      </c>
    </row>
    <row r="166" spans="1:4" x14ac:dyDescent="0.2">
      <c r="A166" s="23" t="s">
        <v>157</v>
      </c>
      <c r="B166" s="19">
        <v>5263.01800192679</v>
      </c>
      <c r="C166" s="20">
        <v>3</v>
      </c>
      <c r="D166" s="20" t="s">
        <v>257</v>
      </c>
    </row>
    <row r="167" spans="1:4" x14ac:dyDescent="0.2">
      <c r="A167" s="25" t="s">
        <v>234</v>
      </c>
      <c r="B167" s="19">
        <v>16205.437248755628</v>
      </c>
      <c r="C167" s="20">
        <v>5</v>
      </c>
      <c r="D167" s="26" t="s">
        <v>2</v>
      </c>
    </row>
    <row r="168" spans="1:4" x14ac:dyDescent="0.2">
      <c r="A168" s="25" t="s">
        <v>235</v>
      </c>
      <c r="B168" s="19">
        <v>14890.984786444185</v>
      </c>
      <c r="C168" s="20">
        <v>6</v>
      </c>
      <c r="D168" s="26" t="s">
        <v>2</v>
      </c>
    </row>
    <row r="169" spans="1:4" x14ac:dyDescent="0.2">
      <c r="A169" s="25" t="s">
        <v>236</v>
      </c>
      <c r="B169" s="19">
        <v>30671.049138459264</v>
      </c>
      <c r="C169" s="20">
        <v>7</v>
      </c>
      <c r="D169" s="26" t="s">
        <v>2</v>
      </c>
    </row>
    <row r="170" spans="1:4" x14ac:dyDescent="0.2">
      <c r="A170" s="23" t="s">
        <v>158</v>
      </c>
      <c r="B170" s="19">
        <v>8770.5822717185056</v>
      </c>
      <c r="C170" s="20">
        <v>2</v>
      </c>
      <c r="D170" s="20" t="s">
        <v>257</v>
      </c>
    </row>
    <row r="171" spans="1:4" x14ac:dyDescent="0.2">
      <c r="A171" s="18" t="s">
        <v>39</v>
      </c>
      <c r="B171" s="19">
        <v>63947.022174626632</v>
      </c>
      <c r="C171" s="20">
        <v>6</v>
      </c>
      <c r="D171" s="20" t="s">
        <v>1</v>
      </c>
    </row>
    <row r="172" spans="1:4" x14ac:dyDescent="0.2">
      <c r="A172" s="25" t="s">
        <v>237</v>
      </c>
      <c r="B172" s="19">
        <v>13913.309260918553</v>
      </c>
      <c r="C172" s="20">
        <v>1</v>
      </c>
      <c r="D172" s="26" t="s">
        <v>2</v>
      </c>
    </row>
    <row r="173" spans="1:4" x14ac:dyDescent="0.2">
      <c r="A173" s="18" t="s">
        <v>40</v>
      </c>
      <c r="B173" s="19">
        <v>44184.015392173533</v>
      </c>
      <c r="C173" s="20">
        <v>5</v>
      </c>
      <c r="D173" s="20" t="s">
        <v>1</v>
      </c>
    </row>
    <row r="174" spans="1:4" x14ac:dyDescent="0.2">
      <c r="A174" s="25" t="s">
        <v>238</v>
      </c>
      <c r="B174" s="19">
        <v>10229.776062373749</v>
      </c>
      <c r="C174" s="20">
        <v>5</v>
      </c>
      <c r="D174" s="26" t="s">
        <v>2</v>
      </c>
    </row>
    <row r="175" spans="1:4" x14ac:dyDescent="0.2">
      <c r="A175" s="23" t="s">
        <v>159</v>
      </c>
      <c r="B175" s="19">
        <v>13717.162232738068</v>
      </c>
      <c r="C175" s="20">
        <v>2</v>
      </c>
      <c r="D175" s="20" t="s">
        <v>257</v>
      </c>
    </row>
    <row r="176" spans="1:4" x14ac:dyDescent="0.2">
      <c r="A176" s="18" t="s">
        <v>41</v>
      </c>
      <c r="B176" s="19">
        <v>50340.883918628562</v>
      </c>
      <c r="C176" s="20">
        <v>8</v>
      </c>
      <c r="D176" s="20" t="s">
        <v>1</v>
      </c>
    </row>
    <row r="177" spans="1:4" x14ac:dyDescent="0.2">
      <c r="A177" s="18" t="s">
        <v>42</v>
      </c>
      <c r="B177" s="19">
        <v>78006.687378559087</v>
      </c>
      <c r="C177" s="20">
        <v>3</v>
      </c>
      <c r="D177" s="20" t="s">
        <v>1</v>
      </c>
    </row>
    <row r="178" spans="1:4" x14ac:dyDescent="0.2">
      <c r="A178" s="18" t="s">
        <v>43</v>
      </c>
      <c r="B178" s="19">
        <v>23760.611315266106</v>
      </c>
      <c r="C178" s="20">
        <v>7</v>
      </c>
      <c r="D178" s="20" t="s">
        <v>1</v>
      </c>
    </row>
    <row r="179" spans="1:4" x14ac:dyDescent="0.2">
      <c r="A179" s="18" t="s">
        <v>44</v>
      </c>
      <c r="B179" s="19">
        <v>46373.548355075305</v>
      </c>
      <c r="C179" s="20">
        <v>3</v>
      </c>
      <c r="D179" s="20" t="s">
        <v>1</v>
      </c>
    </row>
    <row r="180" spans="1:4" x14ac:dyDescent="0.2">
      <c r="A180" s="18" t="s">
        <v>45</v>
      </c>
      <c r="B180" s="19">
        <v>233103.6899102907</v>
      </c>
      <c r="C180" s="20">
        <v>6</v>
      </c>
      <c r="D180" s="20" t="s">
        <v>1</v>
      </c>
    </row>
    <row r="181" spans="1:4" x14ac:dyDescent="0.2">
      <c r="A181" s="23" t="s">
        <v>160</v>
      </c>
      <c r="B181" s="19">
        <v>4480.8152207950443</v>
      </c>
      <c r="C181" s="20">
        <v>4</v>
      </c>
      <c r="D181" s="20" t="s">
        <v>257</v>
      </c>
    </row>
    <row r="182" spans="1:4" x14ac:dyDescent="0.2">
      <c r="A182" s="23" t="s">
        <v>161</v>
      </c>
      <c r="B182" s="19">
        <v>4053.8466816141326</v>
      </c>
      <c r="C182" s="20">
        <v>10</v>
      </c>
      <c r="D182" s="20" t="s">
        <v>257</v>
      </c>
    </row>
    <row r="183" spans="1:4" x14ac:dyDescent="0.2">
      <c r="A183" s="18" t="s">
        <v>46</v>
      </c>
      <c r="B183" s="19">
        <v>33187.568885564433</v>
      </c>
      <c r="C183" s="20">
        <v>4</v>
      </c>
      <c r="D183" s="20" t="s">
        <v>1</v>
      </c>
    </row>
    <row r="184" spans="1:4" x14ac:dyDescent="0.2">
      <c r="A184" s="23" t="s">
        <v>162</v>
      </c>
      <c r="B184" s="19">
        <v>2805.6258017079331</v>
      </c>
      <c r="C184" s="20">
        <v>3</v>
      </c>
      <c r="D184" s="20" t="s">
        <v>257</v>
      </c>
    </row>
    <row r="185" spans="1:4" x14ac:dyDescent="0.2">
      <c r="A185" s="23" t="s">
        <v>163</v>
      </c>
      <c r="B185" s="19">
        <v>7710.0961162083913</v>
      </c>
      <c r="C185" s="20">
        <v>10</v>
      </c>
      <c r="D185" s="20" t="s">
        <v>257</v>
      </c>
    </row>
    <row r="186" spans="1:4" x14ac:dyDescent="0.2">
      <c r="A186" s="23" t="s">
        <v>164</v>
      </c>
      <c r="B186" s="19">
        <v>5798.953881790665</v>
      </c>
      <c r="C186" s="20">
        <v>5</v>
      </c>
      <c r="D186" s="20" t="s">
        <v>257</v>
      </c>
    </row>
    <row r="187" spans="1:4" x14ac:dyDescent="0.2">
      <c r="A187" s="23" t="s">
        <v>165</v>
      </c>
      <c r="B187" s="19">
        <v>8863.0336799631459</v>
      </c>
      <c r="C187" s="20">
        <v>2</v>
      </c>
      <c r="D187" s="20" t="s">
        <v>257</v>
      </c>
    </row>
    <row r="188" spans="1:4" x14ac:dyDescent="0.2">
      <c r="A188" s="23" t="s">
        <v>166</v>
      </c>
      <c r="B188" s="19">
        <v>13930.526286148257</v>
      </c>
      <c r="C188" s="20">
        <v>2</v>
      </c>
      <c r="D188" s="20" t="s">
        <v>257</v>
      </c>
    </row>
    <row r="189" spans="1:4" x14ac:dyDescent="0.2">
      <c r="A189" s="23" t="s">
        <v>167</v>
      </c>
      <c r="B189" s="19">
        <v>2190.2464315704187</v>
      </c>
      <c r="C189" s="20">
        <v>3</v>
      </c>
      <c r="D189" s="20" t="s">
        <v>257</v>
      </c>
    </row>
    <row r="190" spans="1:4" x14ac:dyDescent="0.2">
      <c r="A190" s="18" t="s">
        <v>47</v>
      </c>
      <c r="B190" s="19">
        <v>51419.564838377548</v>
      </c>
      <c r="C190" s="20">
        <v>4</v>
      </c>
      <c r="D190" s="20" t="s">
        <v>1</v>
      </c>
    </row>
    <row r="191" spans="1:4" x14ac:dyDescent="0.2">
      <c r="A191" s="23" t="s">
        <v>168</v>
      </c>
      <c r="B191" s="19">
        <v>4656.0861218562195</v>
      </c>
      <c r="C191" s="20">
        <v>2</v>
      </c>
      <c r="D191" s="20" t="s">
        <v>257</v>
      </c>
    </row>
    <row r="192" spans="1:4" x14ac:dyDescent="0.2">
      <c r="A192" s="25" t="s">
        <v>239</v>
      </c>
      <c r="B192" s="19">
        <v>14583.997449314313</v>
      </c>
      <c r="C192" s="20">
        <v>7</v>
      </c>
      <c r="D192" s="26" t="s">
        <v>2</v>
      </c>
    </row>
    <row r="193" spans="1:4" x14ac:dyDescent="0.2">
      <c r="A193" s="25" t="s">
        <v>240</v>
      </c>
      <c r="B193" s="19">
        <v>14773.219429189436</v>
      </c>
      <c r="C193" s="20">
        <v>6</v>
      </c>
      <c r="D193" s="26" t="s">
        <v>2</v>
      </c>
    </row>
    <row r="194" spans="1:4" x14ac:dyDescent="0.2">
      <c r="A194" s="25" t="s">
        <v>241</v>
      </c>
      <c r="B194" s="19">
        <v>43222.366958078681</v>
      </c>
      <c r="C194" s="20">
        <v>8</v>
      </c>
      <c r="D194" s="26" t="s">
        <v>2</v>
      </c>
    </row>
    <row r="195" spans="1:4" x14ac:dyDescent="0.2">
      <c r="A195" s="25" t="s">
        <v>242</v>
      </c>
      <c r="B195" s="19">
        <v>40700.18441306756</v>
      </c>
      <c r="C195" s="20">
        <v>8</v>
      </c>
      <c r="D195" s="26" t="s">
        <v>2</v>
      </c>
    </row>
    <row r="196" spans="1:4" x14ac:dyDescent="0.2">
      <c r="A196" s="23" t="s">
        <v>169</v>
      </c>
      <c r="B196" s="19">
        <v>12896.050399582984</v>
      </c>
      <c r="C196" s="20">
        <v>5</v>
      </c>
      <c r="D196" s="20" t="s">
        <v>257</v>
      </c>
    </row>
    <row r="197" spans="1:4" x14ac:dyDescent="0.2">
      <c r="A197" s="18" t="s">
        <v>48</v>
      </c>
      <c r="B197" s="19">
        <v>61518.602294970689</v>
      </c>
      <c r="C197" s="20">
        <v>5</v>
      </c>
      <c r="D197" s="20" t="s">
        <v>1</v>
      </c>
    </row>
    <row r="198" spans="1:4" x14ac:dyDescent="0.2">
      <c r="A198" s="18" t="s">
        <v>49</v>
      </c>
      <c r="B198" s="19">
        <v>27115.30766284094</v>
      </c>
      <c r="C198" s="20">
        <v>3</v>
      </c>
      <c r="D198" s="20" t="s">
        <v>1</v>
      </c>
    </row>
    <row r="199" spans="1:4" x14ac:dyDescent="0.2">
      <c r="A199" s="25" t="s">
        <v>243</v>
      </c>
      <c r="B199" s="19">
        <v>6333.1840542529799</v>
      </c>
      <c r="C199" s="20">
        <v>6</v>
      </c>
      <c r="D199" s="26" t="s">
        <v>2</v>
      </c>
    </row>
    <row r="200" spans="1:4" x14ac:dyDescent="0.2">
      <c r="A200" s="18" t="s">
        <v>50</v>
      </c>
      <c r="B200" s="19">
        <v>28169.54990259503</v>
      </c>
      <c r="C200" s="20">
        <v>3</v>
      </c>
      <c r="D200" s="20" t="s">
        <v>1</v>
      </c>
    </row>
    <row r="201" spans="1:4" x14ac:dyDescent="0.2">
      <c r="A201" s="23" t="s">
        <v>170</v>
      </c>
      <c r="B201" s="19">
        <v>26146.640465348395</v>
      </c>
      <c r="C201" s="20">
        <v>3</v>
      </c>
      <c r="D201" s="20" t="s">
        <v>257</v>
      </c>
    </row>
    <row r="202" spans="1:4" x14ac:dyDescent="0.2">
      <c r="A202" s="23" t="s">
        <v>171</v>
      </c>
      <c r="B202" s="19">
        <v>20380.707462710492</v>
      </c>
      <c r="C202" s="20">
        <v>1</v>
      </c>
      <c r="D202" s="20" t="s">
        <v>257</v>
      </c>
    </row>
    <row r="203" spans="1:4" x14ac:dyDescent="0.2">
      <c r="A203" s="24" t="s">
        <v>172</v>
      </c>
      <c r="B203" s="21">
        <v>13721.700733650972</v>
      </c>
      <c r="C203" s="22">
        <v>3</v>
      </c>
      <c r="D203" s="22" t="s">
        <v>257</v>
      </c>
    </row>
    <row r="204" spans="1:4" x14ac:dyDescent="0.2">
      <c r="A204" s="23" t="s">
        <v>173</v>
      </c>
      <c r="B204" s="19">
        <v>3254.7767700505692</v>
      </c>
      <c r="C204" s="20">
        <v>6</v>
      </c>
      <c r="D204" s="20" t="s">
        <v>257</v>
      </c>
    </row>
    <row r="205" spans="1:4" x14ac:dyDescent="0.2">
      <c r="A205" s="23" t="s">
        <v>174</v>
      </c>
      <c r="B205" s="19">
        <v>6104.2297492084363</v>
      </c>
      <c r="C205" s="20">
        <v>5</v>
      </c>
      <c r="D205" s="20" t="s">
        <v>257</v>
      </c>
    </row>
    <row r="206" spans="1:4" x14ac:dyDescent="0.2">
      <c r="A206" s="23" t="s">
        <v>175</v>
      </c>
      <c r="B206" s="19">
        <v>44839.633369703428</v>
      </c>
      <c r="C206" s="20">
        <v>7</v>
      </c>
      <c r="D206" s="20" t="s">
        <v>257</v>
      </c>
    </row>
    <row r="207" spans="1:4" x14ac:dyDescent="0.2">
      <c r="A207" s="23" t="s">
        <v>176</v>
      </c>
      <c r="B207" s="19">
        <v>7421.1343969221425</v>
      </c>
      <c r="C207" s="20">
        <v>9</v>
      </c>
      <c r="D207" s="20" t="s">
        <v>257</v>
      </c>
    </row>
    <row r="208" spans="1:4" x14ac:dyDescent="0.2">
      <c r="A208" s="18" t="s">
        <v>51</v>
      </c>
      <c r="B208" s="19">
        <v>255387.31137445164</v>
      </c>
      <c r="C208" s="20">
        <v>7</v>
      </c>
      <c r="D208" s="20" t="s">
        <v>1</v>
      </c>
    </row>
    <row r="209" spans="1:4" x14ac:dyDescent="0.2">
      <c r="A209" s="27" t="s">
        <v>293</v>
      </c>
      <c r="B209" s="19">
        <v>10473</v>
      </c>
      <c r="C209" s="20">
        <v>8</v>
      </c>
      <c r="D209" s="26" t="s">
        <v>257</v>
      </c>
    </row>
    <row r="210" spans="1:4" x14ac:dyDescent="0.2">
      <c r="A210" s="18" t="s">
        <v>52</v>
      </c>
      <c r="B210" s="19">
        <v>38029.460899533537</v>
      </c>
      <c r="C210" s="20">
        <v>2</v>
      </c>
      <c r="D210" s="20" t="s">
        <v>1</v>
      </c>
    </row>
    <row r="211" spans="1:4" x14ac:dyDescent="0.2">
      <c r="A211" s="23" t="s">
        <v>177</v>
      </c>
      <c r="B211" s="19">
        <v>4547.755322040678</v>
      </c>
      <c r="C211" s="20">
        <v>5</v>
      </c>
      <c r="D211" s="20" t="s">
        <v>257</v>
      </c>
    </row>
    <row r="212" spans="1:4" x14ac:dyDescent="0.2">
      <c r="A212" s="23" t="s">
        <v>178</v>
      </c>
      <c r="B212" s="19">
        <v>23220.251189845898</v>
      </c>
      <c r="C212" s="20">
        <v>8</v>
      </c>
      <c r="D212" s="20" t="s">
        <v>257</v>
      </c>
    </row>
    <row r="213" spans="1:4" x14ac:dyDescent="0.2">
      <c r="A213" s="18" t="s">
        <v>53</v>
      </c>
      <c r="B213" s="19">
        <v>24205.133125150533</v>
      </c>
      <c r="C213" s="20">
        <v>3</v>
      </c>
      <c r="D213" s="20" t="s">
        <v>1</v>
      </c>
    </row>
    <row r="214" spans="1:4" x14ac:dyDescent="0.2">
      <c r="A214" s="23" t="s">
        <v>179</v>
      </c>
      <c r="B214" s="19">
        <v>7876.4107715332138</v>
      </c>
      <c r="C214" s="20">
        <v>5</v>
      </c>
      <c r="D214" s="20" t="s">
        <v>257</v>
      </c>
    </row>
    <row r="215" spans="1:4" x14ac:dyDescent="0.2">
      <c r="A215" s="18" t="s">
        <v>54</v>
      </c>
      <c r="B215" s="19">
        <v>43240.724316685883</v>
      </c>
      <c r="C215" s="20">
        <v>9</v>
      </c>
      <c r="D215" s="20" t="s">
        <v>1</v>
      </c>
    </row>
    <row r="216" spans="1:4" x14ac:dyDescent="0.2">
      <c r="A216" s="23" t="s">
        <v>180</v>
      </c>
      <c r="B216" s="19">
        <v>7489.8702627162556</v>
      </c>
      <c r="C216" s="20">
        <v>3</v>
      </c>
      <c r="D216" s="20" t="s">
        <v>257</v>
      </c>
    </row>
    <row r="217" spans="1:4" x14ac:dyDescent="0.2">
      <c r="A217" s="18" t="s">
        <v>55</v>
      </c>
      <c r="B217" s="19">
        <v>61142.400162137645</v>
      </c>
      <c r="C217" s="20">
        <v>6</v>
      </c>
      <c r="D217" s="20" t="s">
        <v>1</v>
      </c>
    </row>
    <row r="218" spans="1:4" x14ac:dyDescent="0.2">
      <c r="A218" s="18" t="s">
        <v>56</v>
      </c>
      <c r="B218" s="19">
        <v>44619.630911073495</v>
      </c>
      <c r="C218" s="20">
        <v>6</v>
      </c>
      <c r="D218" s="20" t="s">
        <v>1</v>
      </c>
    </row>
    <row r="219" spans="1:4" x14ac:dyDescent="0.2">
      <c r="A219" s="18" t="s">
        <v>57</v>
      </c>
      <c r="B219" s="19">
        <v>64437.129898127292</v>
      </c>
      <c r="C219" s="20">
        <v>4</v>
      </c>
      <c r="D219" s="20" t="s">
        <v>1</v>
      </c>
    </row>
    <row r="220" spans="1:4" x14ac:dyDescent="0.2">
      <c r="A220" s="23" t="s">
        <v>181</v>
      </c>
      <c r="B220" s="19">
        <v>19179.783355681298</v>
      </c>
      <c r="C220" s="20">
        <v>8</v>
      </c>
      <c r="D220" s="20" t="s">
        <v>257</v>
      </c>
    </row>
    <row r="221" spans="1:4" x14ac:dyDescent="0.2">
      <c r="A221" s="18" t="s">
        <v>58</v>
      </c>
      <c r="B221" s="19">
        <v>41094.880715579253</v>
      </c>
      <c r="C221" s="20">
        <v>5</v>
      </c>
      <c r="D221" s="20" t="s">
        <v>1</v>
      </c>
    </row>
    <row r="222" spans="1:4" x14ac:dyDescent="0.2">
      <c r="A222" s="23" t="s">
        <v>182</v>
      </c>
      <c r="B222" s="19">
        <v>6555.4703444866327</v>
      </c>
      <c r="C222" s="20">
        <v>2</v>
      </c>
      <c r="D222" s="20" t="s">
        <v>257</v>
      </c>
    </row>
    <row r="223" spans="1:4" x14ac:dyDescent="0.2">
      <c r="A223" s="18" t="s">
        <v>59</v>
      </c>
      <c r="B223" s="19">
        <v>48001.190933072838</v>
      </c>
      <c r="C223" s="20">
        <v>7</v>
      </c>
      <c r="D223" s="20" t="s">
        <v>1</v>
      </c>
    </row>
    <row r="224" spans="1:4" x14ac:dyDescent="0.2">
      <c r="A224" s="18" t="s">
        <v>60</v>
      </c>
      <c r="B224" s="19">
        <v>25704.561487892839</v>
      </c>
      <c r="C224" s="20">
        <v>4</v>
      </c>
      <c r="D224" s="20" t="s">
        <v>1</v>
      </c>
    </row>
    <row r="225" spans="1:4" x14ac:dyDescent="0.2">
      <c r="A225" s="23" t="s">
        <v>183</v>
      </c>
      <c r="B225" s="19">
        <v>10993.320449429642</v>
      </c>
      <c r="C225" s="20">
        <v>6</v>
      </c>
      <c r="D225" s="20" t="s">
        <v>257</v>
      </c>
    </row>
    <row r="226" spans="1:4" x14ac:dyDescent="0.2">
      <c r="A226" s="18" t="s">
        <v>61</v>
      </c>
      <c r="B226" s="19">
        <v>22492.474876377717</v>
      </c>
      <c r="C226" s="20">
        <v>5</v>
      </c>
      <c r="D226" s="20" t="s">
        <v>1</v>
      </c>
    </row>
    <row r="227" spans="1:4" x14ac:dyDescent="0.2">
      <c r="A227" s="23" t="s">
        <v>184</v>
      </c>
      <c r="B227" s="19">
        <v>9920.3926781263544</v>
      </c>
      <c r="C227" s="20">
        <v>6</v>
      </c>
      <c r="D227" s="20" t="s">
        <v>257</v>
      </c>
    </row>
    <row r="228" spans="1:4" x14ac:dyDescent="0.2">
      <c r="A228" s="23" t="s">
        <v>185</v>
      </c>
      <c r="B228" s="19">
        <v>7798.2547819103866</v>
      </c>
      <c r="C228" s="20">
        <v>5</v>
      </c>
      <c r="D228" s="20" t="s">
        <v>257</v>
      </c>
    </row>
    <row r="229" spans="1:4" x14ac:dyDescent="0.2">
      <c r="A229" s="18" t="s">
        <v>62</v>
      </c>
      <c r="B229" s="19">
        <v>73678.330234777328</v>
      </c>
      <c r="C229" s="20">
        <v>7</v>
      </c>
      <c r="D229" s="20" t="s">
        <v>1</v>
      </c>
    </row>
    <row r="230" spans="1:4" x14ac:dyDescent="0.2">
      <c r="A230" s="23" t="s">
        <v>186</v>
      </c>
      <c r="B230" s="19">
        <v>3308.4310415192081</v>
      </c>
      <c r="C230" s="20">
        <v>7</v>
      </c>
      <c r="D230" s="20" t="s">
        <v>257</v>
      </c>
    </row>
    <row r="231" spans="1:4" x14ac:dyDescent="0.2">
      <c r="A231" s="18" t="s">
        <v>63</v>
      </c>
      <c r="B231" s="19">
        <v>260453.25699794033</v>
      </c>
      <c r="C231" s="20">
        <v>7</v>
      </c>
      <c r="D231" s="20" t="s">
        <v>1</v>
      </c>
    </row>
    <row r="232" spans="1:4" x14ac:dyDescent="0.2">
      <c r="A232" s="18" t="s">
        <v>64</v>
      </c>
      <c r="B232" s="19">
        <v>79063.763256603517</v>
      </c>
      <c r="C232" s="20">
        <v>1</v>
      </c>
      <c r="D232" s="20" t="s">
        <v>1</v>
      </c>
    </row>
    <row r="233" spans="1:4" x14ac:dyDescent="0.2">
      <c r="A233" s="18" t="s">
        <v>65</v>
      </c>
      <c r="B233" s="19">
        <v>150748.37528089684</v>
      </c>
      <c r="C233" s="20">
        <v>7</v>
      </c>
      <c r="D233" s="20" t="s">
        <v>1</v>
      </c>
    </row>
    <row r="234" spans="1:4" x14ac:dyDescent="0.2">
      <c r="A234" s="23" t="s">
        <v>187</v>
      </c>
      <c r="B234" s="19">
        <v>19397.284079147521</v>
      </c>
      <c r="C234" s="20">
        <v>3</v>
      </c>
      <c r="D234" s="20" t="s">
        <v>257</v>
      </c>
    </row>
    <row r="235" spans="1:4" x14ac:dyDescent="0.2">
      <c r="A235" s="23" t="s">
        <v>188</v>
      </c>
      <c r="B235" s="19">
        <v>14197.695330991972</v>
      </c>
      <c r="C235" s="20">
        <v>2</v>
      </c>
      <c r="D235" s="20" t="s">
        <v>257</v>
      </c>
    </row>
    <row r="236" spans="1:4" x14ac:dyDescent="0.2">
      <c r="A236" s="18" t="s">
        <v>66</v>
      </c>
      <c r="B236" s="19">
        <v>79132.058296562478</v>
      </c>
      <c r="C236" s="20">
        <v>5</v>
      </c>
      <c r="D236" s="20" t="s">
        <v>1</v>
      </c>
    </row>
    <row r="237" spans="1:4" x14ac:dyDescent="0.2">
      <c r="A237" s="18" t="s">
        <v>67</v>
      </c>
      <c r="B237" s="19">
        <v>172486.08347094219</v>
      </c>
      <c r="C237" s="20">
        <v>8</v>
      </c>
      <c r="D237" s="20" t="s">
        <v>1</v>
      </c>
    </row>
    <row r="238" spans="1:4" x14ac:dyDescent="0.2">
      <c r="A238" s="18" t="s">
        <v>68</v>
      </c>
      <c r="B238" s="19">
        <v>48180.505036247981</v>
      </c>
      <c r="C238" s="20">
        <v>9</v>
      </c>
      <c r="D238" s="20" t="s">
        <v>1</v>
      </c>
    </row>
    <row r="239" spans="1:4" x14ac:dyDescent="0.2">
      <c r="A239" s="23" t="s">
        <v>189</v>
      </c>
      <c r="B239" s="19">
        <v>8119.7068378641961</v>
      </c>
      <c r="C239" s="20">
        <v>8</v>
      </c>
      <c r="D239" s="20" t="s">
        <v>257</v>
      </c>
    </row>
    <row r="240" spans="1:4" x14ac:dyDescent="0.2">
      <c r="A240" s="25" t="s">
        <v>244</v>
      </c>
      <c r="B240" s="19">
        <v>8482.3456542726672</v>
      </c>
      <c r="C240" s="20">
        <v>6</v>
      </c>
      <c r="D240" s="26" t="s">
        <v>2</v>
      </c>
    </row>
    <row r="241" spans="1:4" x14ac:dyDescent="0.2">
      <c r="A241" s="18" t="s">
        <v>69</v>
      </c>
      <c r="B241" s="19">
        <v>80260.449650831812</v>
      </c>
      <c r="C241" s="20">
        <v>8</v>
      </c>
      <c r="D241" s="20" t="s">
        <v>1</v>
      </c>
    </row>
    <row r="242" spans="1:4" x14ac:dyDescent="0.2">
      <c r="A242" s="23" t="s">
        <v>190</v>
      </c>
      <c r="B242" s="19">
        <v>6369.7414229502792</v>
      </c>
      <c r="C242" s="20">
        <v>3</v>
      </c>
      <c r="D242" s="20" t="s">
        <v>257</v>
      </c>
    </row>
    <row r="243" spans="1:4" x14ac:dyDescent="0.2">
      <c r="A243" s="23" t="s">
        <v>191</v>
      </c>
      <c r="B243" s="19">
        <v>12539.963492679628</v>
      </c>
      <c r="C243" s="20">
        <v>1</v>
      </c>
      <c r="D243" s="20" t="s">
        <v>257</v>
      </c>
    </row>
    <row r="244" spans="1:4" x14ac:dyDescent="0.2">
      <c r="A244" s="25" t="s">
        <v>245</v>
      </c>
      <c r="B244" s="19">
        <v>15904.594304632557</v>
      </c>
      <c r="C244" s="20">
        <v>6</v>
      </c>
      <c r="D244" s="26" t="s">
        <v>2</v>
      </c>
    </row>
    <row r="245" spans="1:4" x14ac:dyDescent="0.2">
      <c r="A245" s="25" t="s">
        <v>246</v>
      </c>
      <c r="B245" s="19">
        <v>11227.629677354898</v>
      </c>
      <c r="C245" s="20">
        <v>6</v>
      </c>
      <c r="D245" s="26" t="s">
        <v>2</v>
      </c>
    </row>
    <row r="246" spans="1:4" x14ac:dyDescent="0.2">
      <c r="A246" s="18" t="s">
        <v>70</v>
      </c>
      <c r="B246" s="19">
        <v>33002.318323581116</v>
      </c>
      <c r="C246" s="20">
        <v>5</v>
      </c>
      <c r="D246" s="20" t="s">
        <v>1</v>
      </c>
    </row>
    <row r="247" spans="1:4" x14ac:dyDescent="0.2">
      <c r="A247" s="23" t="s">
        <v>192</v>
      </c>
      <c r="B247" s="19">
        <v>22730.890137267827</v>
      </c>
      <c r="C247" s="20">
        <v>9</v>
      </c>
      <c r="D247" s="20" t="s">
        <v>257</v>
      </c>
    </row>
    <row r="248" spans="1:4" x14ac:dyDescent="0.2">
      <c r="A248" s="25" t="s">
        <v>247</v>
      </c>
      <c r="B248" s="19">
        <v>43589.288384753752</v>
      </c>
      <c r="C248" s="20">
        <v>6</v>
      </c>
      <c r="D248" s="26" t="s">
        <v>2</v>
      </c>
    </row>
    <row r="249" spans="1:4" x14ac:dyDescent="0.2">
      <c r="A249" s="23" t="s">
        <v>193</v>
      </c>
      <c r="B249" s="19">
        <v>7446.366354398082</v>
      </c>
      <c r="C249" s="20">
        <v>6</v>
      </c>
      <c r="D249" s="20" t="s">
        <v>257</v>
      </c>
    </row>
    <row r="250" spans="1:4" x14ac:dyDescent="0.2">
      <c r="A250" s="23" t="s">
        <v>194</v>
      </c>
      <c r="B250" s="19">
        <v>7468.8111273176564</v>
      </c>
      <c r="C250" s="20">
        <v>2</v>
      </c>
      <c r="D250" s="20" t="s">
        <v>257</v>
      </c>
    </row>
    <row r="251" spans="1:4" x14ac:dyDescent="0.2">
      <c r="A251" s="25" t="s">
        <v>248</v>
      </c>
      <c r="B251" s="19">
        <v>9361.8507468872231</v>
      </c>
      <c r="C251" s="20">
        <v>7</v>
      </c>
      <c r="D251" s="26" t="s">
        <v>2</v>
      </c>
    </row>
    <row r="252" spans="1:4" x14ac:dyDescent="0.2">
      <c r="A252" s="23" t="s">
        <v>292</v>
      </c>
      <c r="B252" s="19">
        <v>8819.6797882105657</v>
      </c>
      <c r="C252" s="20">
        <v>7</v>
      </c>
      <c r="D252" s="20" t="s">
        <v>257</v>
      </c>
    </row>
    <row r="253" spans="1:4" x14ac:dyDescent="0.2">
      <c r="A253" s="25" t="s">
        <v>249</v>
      </c>
      <c r="B253" s="19">
        <v>13368.096401825953</v>
      </c>
      <c r="C253" s="20">
        <v>5</v>
      </c>
      <c r="D253" s="26" t="s">
        <v>2</v>
      </c>
    </row>
    <row r="254" spans="1:4" x14ac:dyDescent="0.2">
      <c r="A254" s="18" t="s">
        <v>71</v>
      </c>
      <c r="B254" s="19">
        <v>43543.497797559197</v>
      </c>
      <c r="C254" s="20">
        <v>3</v>
      </c>
      <c r="D254" s="20" t="s">
        <v>1</v>
      </c>
    </row>
    <row r="255" spans="1:4" x14ac:dyDescent="0.2">
      <c r="A255" s="18" t="s">
        <v>72</v>
      </c>
      <c r="B255" s="19">
        <v>474529.60197924468</v>
      </c>
      <c r="C255" s="20">
        <v>8</v>
      </c>
      <c r="D255" s="20" t="s">
        <v>1</v>
      </c>
    </row>
    <row r="256" spans="1:4" x14ac:dyDescent="0.2">
      <c r="A256" s="45" t="s">
        <v>195</v>
      </c>
      <c r="B256" s="19">
        <v>14477.490832834917</v>
      </c>
      <c r="C256" s="20">
        <v>9</v>
      </c>
      <c r="D256" s="47" t="s">
        <v>257</v>
      </c>
    </row>
    <row r="257" spans="1:4" x14ac:dyDescent="0.2">
      <c r="A257" s="23" t="s">
        <v>196</v>
      </c>
      <c r="B257" s="19">
        <v>22848.80442551677</v>
      </c>
      <c r="C257" s="20">
        <v>1</v>
      </c>
      <c r="D257" s="20" t="s">
        <v>257</v>
      </c>
    </row>
    <row r="258" spans="1:4" x14ac:dyDescent="0.2">
      <c r="A258" s="25" t="s">
        <v>250</v>
      </c>
      <c r="B258" s="19">
        <v>1593.6338020854948</v>
      </c>
      <c r="C258" s="20">
        <v>7</v>
      </c>
      <c r="D258" s="26" t="s">
        <v>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3F2BBDD8BDE364CB613F284E46F6FD4" ma:contentTypeVersion="9" ma:contentTypeDescription="צור מסמך חדש." ma:contentTypeScope="" ma:versionID="f6528aa0831902bb5e0b19a49a16ecdd">
  <xsd:schema xmlns:xsd="http://www.w3.org/2001/XMLSchema" xmlns:xs="http://www.w3.org/2001/XMLSchema" xmlns:p="http://schemas.microsoft.com/office/2006/metadata/properties" xmlns:ns2="dfdc756c-b567-4cb8-a028-4546c554521a" targetNamespace="http://schemas.microsoft.com/office/2006/metadata/properties" ma:root="true" ma:fieldsID="b26f15c62155eb8b01a8bf601691a2d7" ns2:_="">
    <xsd:import namespace="dfdc756c-b567-4cb8-a028-4546c554521a"/>
    <xsd:element name="properties">
      <xsd:complexType>
        <xsd:sequence>
          <xsd:element name="documentManagement">
            <xsd:complexType>
              <xsd:all>
                <xsd:element ref="ns2:numberRequest" minOccurs="0"/>
                <xsd:element ref="ns2:contact" minOccurs="0"/>
                <xsd:element ref="ns2:doc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c756c-b567-4cb8-a028-4546c554521a" elementFormDefault="qualified">
    <xsd:import namespace="http://schemas.microsoft.com/office/2006/documentManagement/types"/>
    <xsd:import namespace="http://schemas.microsoft.com/office/infopath/2007/PartnerControls"/>
    <xsd:element name="numberRequest" ma:index="4" nillable="true" ma:displayName="מספר בקשה" ma:internalName="numberRequest" ma:readOnly="false">
      <xsd:simpleType>
        <xsd:restriction base="dms:Text">
          <xsd:maxLength value="255"/>
        </xsd:restriction>
      </xsd:simpleType>
    </xsd:element>
    <xsd:element name="contact" ma:index="5" nillable="true" ma:displayName="איש קשר" ma:internalName="contact" ma:readOnly="false">
      <xsd:simpleType>
        <xsd:restriction base="dms:Text">
          <xsd:maxLength value="255"/>
        </xsd:restriction>
      </xsd:simpleType>
    </xsd:element>
    <xsd:element name="docType" ma:index="8" nillable="true" ma:displayName="סוג מסמך" ma:default="צרופה" ma:format="Dropdown" ma:internalName="docType" ma:readOnly="false">
      <xsd:simpleType>
        <xsd:restriction base="dms:Choice">
          <xsd:enumeration value="צרופה"/>
          <xsd:enumeration value="אישור יועץ ביטוחי"/>
          <xsd:enumeration value="פנייה לוועדת חריגים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סוג תוכן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act xmlns="dfdc756c-b567-4cb8-a028-4546c554521a" xsi:nil="true"/>
    <docType xmlns="dfdc756c-b567-4cb8-a028-4546c554521a">צרופה</docType>
    <numberRequest xmlns="dfdc756c-b567-4cb8-a028-4546c554521a">201/2023</numberRequest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66B9247C-5E52-4D68-8CCB-E254734AC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dc756c-b567-4cb8-a028-4546c5545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ACC4C-1A8D-43B9-BF4D-C507EAA6FA9C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dfdc756c-b567-4cb8-a028-4546c554521a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269D75-4EF9-4229-A003-06E77D027F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גיליון הגשה הרשות</vt:lpstr>
      <vt:lpstr>חדש נתוני רשויות 2022</vt:lpstr>
      <vt:lpstr>muni2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Yael Ribolov</dc:creator>
  <cp:lastModifiedBy>גיא דקניט</cp:lastModifiedBy>
  <dcterms:created xsi:type="dcterms:W3CDTF">2023-01-29T09:08:42Z</dcterms:created>
  <dcterms:modified xsi:type="dcterms:W3CDTF">2025-02-11T10:58:49Z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0x01010063F2BBDD8BDE364CB613F284E46F6FD4</vt:lpwstr>
  </property>
</Properties>
</file>